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7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8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19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0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1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2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3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4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5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7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8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29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0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31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32.xml" ContentType="application/vnd.openxmlformats-officedocument.drawing+xml"/>
  <Override PartName="/xl/charts/chart29.xml" ContentType="application/vnd.openxmlformats-officedocument.drawingml.chart+xml"/>
  <Override PartName="/xl/theme/themeOverride29.xml" ContentType="application/vnd.openxmlformats-officedocument.themeOverride+xml"/>
  <Override PartName="/xl/drawings/drawing33.xml" ContentType="application/vnd.openxmlformats-officedocument.drawing+xml"/>
  <Override PartName="/xl/charts/chart30.xml" ContentType="application/vnd.openxmlformats-officedocument.drawingml.chart+xml"/>
  <Override PartName="/xl/theme/themeOverride30.xml" ContentType="application/vnd.openxmlformats-officedocument.themeOverride+xml"/>
  <Override PartName="/xl/drawings/drawing34.xml" ContentType="application/vnd.openxmlformats-officedocument.drawing+xml"/>
  <Override PartName="/xl/charts/chart31.xml" ContentType="application/vnd.openxmlformats-officedocument.drawingml.chart+xml"/>
  <Override PartName="/xl/theme/themeOverride31.xml" ContentType="application/vnd.openxmlformats-officedocument.themeOverride+xml"/>
  <Override PartName="/xl/drawings/drawing35.xml" ContentType="application/vnd.openxmlformats-officedocument.drawing+xml"/>
  <Override PartName="/xl/charts/chart32.xml" ContentType="application/vnd.openxmlformats-officedocument.drawingml.chart+xml"/>
  <Override PartName="/xl/theme/themeOverride32.xml" ContentType="application/vnd.openxmlformats-officedocument.themeOverride+xml"/>
  <Override PartName="/xl/drawings/drawing36.xml" ContentType="application/vnd.openxmlformats-officedocument.drawing+xml"/>
  <Override PartName="/xl/charts/chart33.xml" ContentType="application/vnd.openxmlformats-officedocument.drawingml.chart+xml"/>
  <Override PartName="/xl/theme/themeOverride33.xml" ContentType="application/vnd.openxmlformats-officedocument.themeOverride+xml"/>
  <Override PartName="/xl/drawings/drawing37.xml" ContentType="application/vnd.openxmlformats-officedocument.drawing+xml"/>
  <Override PartName="/xl/charts/chart34.xml" ContentType="application/vnd.openxmlformats-officedocument.drawingml.chart+xml"/>
  <Override PartName="/xl/theme/themeOverride34.xml" ContentType="application/vnd.openxmlformats-officedocument.themeOverride+xml"/>
  <Override PartName="/xl/drawings/drawing38.xml" ContentType="application/vnd.openxmlformats-officedocument.drawing+xml"/>
  <Override PartName="/xl/charts/chart35.xml" ContentType="application/vnd.openxmlformats-officedocument.drawingml.chart+xml"/>
  <Override PartName="/xl/theme/themeOverride35.xml" ContentType="application/vnd.openxmlformats-officedocument.themeOverride+xml"/>
  <Override PartName="/xl/drawings/drawing39.xml" ContentType="application/vnd.openxmlformats-officedocument.drawing+xml"/>
  <Override PartName="/xl/charts/chart36.xml" ContentType="application/vnd.openxmlformats-officedocument.drawingml.chart+xml"/>
  <Override PartName="/xl/theme/themeOverride36.xml" ContentType="application/vnd.openxmlformats-officedocument.themeOverride+xml"/>
  <Override PartName="/xl/drawings/drawing40.xml" ContentType="application/vnd.openxmlformats-officedocument.drawing+xml"/>
  <Override PartName="/xl/charts/chart37.xml" ContentType="application/vnd.openxmlformats-officedocument.drawingml.chart+xml"/>
  <Override PartName="/xl/theme/themeOverride37.xml" ContentType="application/vnd.openxmlformats-officedocument.themeOverride+xml"/>
  <Override PartName="/xl/drawings/drawing41.xml" ContentType="application/vnd.openxmlformats-officedocument.drawing+xml"/>
  <Override PartName="/xl/charts/chart38.xml" ContentType="application/vnd.openxmlformats-officedocument.drawingml.chart+xml"/>
  <Override PartName="/xl/theme/themeOverride38.xml" ContentType="application/vnd.openxmlformats-officedocument.themeOverride+xml"/>
  <Override PartName="/xl/drawings/drawing42.xml" ContentType="application/vnd.openxmlformats-officedocument.drawing+xml"/>
  <Override PartName="/xl/charts/chart39.xml" ContentType="application/vnd.openxmlformats-officedocument.drawingml.chart+xml"/>
  <Override PartName="/xl/theme/themeOverride39.xml" ContentType="application/vnd.openxmlformats-officedocument.themeOverride+xml"/>
  <Override PartName="/xl/drawings/drawing43.xml" ContentType="application/vnd.openxmlformats-officedocument.drawing+xml"/>
  <Override PartName="/xl/charts/chart40.xml" ContentType="application/vnd.openxmlformats-officedocument.drawingml.chart+xml"/>
  <Override PartName="/xl/theme/themeOverride40.xml" ContentType="application/vnd.openxmlformats-officedocument.themeOverride+xml"/>
  <Override PartName="/xl/drawings/drawing44.xml" ContentType="application/vnd.openxmlformats-officedocument.drawing+xml"/>
  <Override PartName="/xl/charts/chart41.xml" ContentType="application/vnd.openxmlformats-officedocument.drawingml.chart+xml"/>
  <Override PartName="/xl/theme/themeOverride41.xml" ContentType="application/vnd.openxmlformats-officedocument.themeOverride+xml"/>
  <Override PartName="/xl/drawings/drawing45.xml" ContentType="application/vnd.openxmlformats-officedocument.drawing+xml"/>
  <Override PartName="/xl/charts/chart42.xml" ContentType="application/vnd.openxmlformats-officedocument.drawingml.chart+xml"/>
  <Override PartName="/xl/theme/themeOverride42.xml" ContentType="application/vnd.openxmlformats-officedocument.themeOverride+xml"/>
  <Override PartName="/xl/drawings/drawing46.xml" ContentType="application/vnd.openxmlformats-officedocument.drawing+xml"/>
  <Override PartName="/xl/charts/chart43.xml" ContentType="application/vnd.openxmlformats-officedocument.drawingml.chart+xml"/>
  <Override PartName="/xl/theme/themeOverride43.xml" ContentType="application/vnd.openxmlformats-officedocument.themeOverride+xml"/>
  <Override PartName="/xl/drawings/drawing47.xml" ContentType="application/vnd.openxmlformats-officedocument.drawing+xml"/>
  <Override PartName="/xl/charts/chart4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44.xml" ContentType="application/vnd.openxmlformats-officedocument.themeOverride+xml"/>
  <Override PartName="/xl/drawings/drawing48.xml" ContentType="application/vnd.openxmlformats-officedocument.drawing+xml"/>
  <Override PartName="/xl/charts/chart4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45.xml" ContentType="application/vnd.openxmlformats-officedocument.themeOverride+xml"/>
  <Override PartName="/xl/drawings/drawing49.xml" ContentType="application/vnd.openxmlformats-officedocument.drawing+xml"/>
  <Override PartName="/xl/charts/chart46.xml" ContentType="application/vnd.openxmlformats-officedocument.drawingml.chart+xml"/>
  <Override PartName="/xl/theme/themeOverride46.xml" ContentType="application/vnd.openxmlformats-officedocument.themeOverride+xml"/>
  <Override PartName="/xl/drawings/drawing50.xml" ContentType="application/vnd.openxmlformats-officedocument.drawing+xml"/>
  <Override PartName="/xl/charts/chart47.xml" ContentType="application/vnd.openxmlformats-officedocument.drawingml.chart+xml"/>
  <Override PartName="/xl/theme/themeOverride47.xml" ContentType="application/vnd.openxmlformats-officedocument.themeOverride+xml"/>
  <Override PartName="/xl/drawings/drawing51.xml" ContentType="application/vnd.openxmlformats-officedocument.drawing+xml"/>
  <Override PartName="/xl/charts/chart48.xml" ContentType="application/vnd.openxmlformats-officedocument.drawingml.chart+xml"/>
  <Override PartName="/xl/theme/themeOverride48.xml" ContentType="application/vnd.openxmlformats-officedocument.themeOverride+xml"/>
  <Override PartName="/xl/drawings/drawing52.xml" ContentType="application/vnd.openxmlformats-officedocument.drawing+xml"/>
  <Override PartName="/xl/charts/chart49.xml" ContentType="application/vnd.openxmlformats-officedocument.drawingml.chart+xml"/>
  <Override PartName="/xl/theme/themeOverride49.xml" ContentType="application/vnd.openxmlformats-officedocument.themeOverride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625"/>
  <workbookPr filterPrivacy="1"/>
  <bookViews>
    <workbookView xWindow="0" yWindow="0" windowWidth="28800" windowHeight="11610" tabRatio="688" xr2:uid="{00000000-000D-0000-FFFF-FFFF00000000}"/>
  </bookViews>
  <sheets>
    <sheet name="Fig. 1.1 a" sheetId="19" r:id="rId1"/>
    <sheet name="Fig. 1.1 b" sheetId="20" r:id="rId2"/>
    <sheet name="Fig. 1.2" sheetId="57" r:id="rId3"/>
    <sheet name="Fig. 1.3" sheetId="58" r:id="rId4"/>
    <sheet name="Fig. 1.4" sheetId="59" r:id="rId5"/>
    <sheet name="Fig. 1.5 a" sheetId="60" r:id="rId6"/>
    <sheet name="Fig. 1.5 b" sheetId="61" r:id="rId7"/>
    <sheet name="Fig. 1.6" sheetId="62" r:id="rId8"/>
    <sheet name="Fig. 2.1" sheetId="1" r:id="rId9"/>
    <sheet name="Fig. 2.2" sheetId="9" r:id="rId10"/>
    <sheet name="Fig. 2.3" sheetId="11" r:id="rId11"/>
    <sheet name="Fig. 2.4" sheetId="2" r:id="rId12"/>
    <sheet name="Fig. 2.5" sheetId="10" r:id="rId13"/>
    <sheet name="Fig. 2.6" sheetId="3" r:id="rId14"/>
    <sheet name="Fig. 2.7 a" sheetId="4" r:id="rId15"/>
    <sheet name="Fig. 2.7 b" sheetId="12" r:id="rId16"/>
    <sheet name="Fig. 2.8 a" sheetId="5" r:id="rId17"/>
    <sheet name="Fig. 2.8 b" sheetId="14" r:id="rId18"/>
    <sheet name="Fig. 2.9 a" sheetId="6" r:id="rId19"/>
    <sheet name="Fig. 2.9 b" sheetId="15" r:id="rId20"/>
    <sheet name="Fig. 2.10" sheetId="7" r:id="rId21"/>
    <sheet name="Fig. 2.11" sheetId="16" r:id="rId22"/>
    <sheet name="Fig. 2.12" sheetId="8" r:id="rId23"/>
    <sheet name="Fig. 3.1" sheetId="24" r:id="rId24"/>
    <sheet name="Fig. 3.2 a" sheetId="25" r:id="rId25"/>
    <sheet name="Fig. 3.2 b" sheetId="26" r:id="rId26"/>
    <sheet name="Fig. 3.3 a" sheetId="27" r:id="rId27"/>
    <sheet name="Fig. 3.3 b" sheetId="28" r:id="rId28"/>
    <sheet name="Fig. 3.4 a" sheetId="29" r:id="rId29"/>
    <sheet name="Fig. 3.4 b" sheetId="30" r:id="rId30"/>
    <sheet name="Fig. 3.5" sheetId="31" r:id="rId31"/>
    <sheet name="Fig 3.6" sheetId="32" r:id="rId32"/>
    <sheet name="Fig 3.7" sheetId="33" r:id="rId33"/>
    <sheet name="Fig. 4.1" sheetId="34" r:id="rId34"/>
    <sheet name="Fig. 4.2" sheetId="35" r:id="rId35"/>
    <sheet name="Fig. 4.3 a" sheetId="37" r:id="rId36"/>
    <sheet name="Fig. 4.3 b" sheetId="38" r:id="rId37"/>
    <sheet name="Fig. 4.4" sheetId="40" r:id="rId38"/>
    <sheet name="Fig. 4.5" sheetId="39" r:id="rId39"/>
    <sheet name="Fig. 4.6" sheetId="41" r:id="rId40"/>
    <sheet name="Fig. 5.1" sheetId="21" r:id="rId41"/>
    <sheet name="Fig. 5.2" sheetId="22" r:id="rId42"/>
    <sheet name="Fig. 5.3" sheetId="23" r:id="rId43"/>
    <sheet name="Fig. 6.1" sheetId="42" r:id="rId44"/>
    <sheet name="Fig. 6.2 a" sheetId="43" r:id="rId45"/>
    <sheet name="Fig. 6.2 b" sheetId="44" r:id="rId46"/>
    <sheet name="Fig. 6.3 a" sheetId="45" r:id="rId47"/>
    <sheet name="Fig. 6.3 b" sheetId="46" r:id="rId48"/>
    <sheet name="Fig. 6.4" sheetId="47" r:id="rId49"/>
    <sheet name="Fig. 6.5" sheetId="48" r:id="rId50"/>
    <sheet name="Fig. 6.6 a" sheetId="49" r:id="rId51"/>
    <sheet name="Fig. 6.6 b" sheetId="50" r:id="rId52"/>
    <sheet name="Fig. 6.7 a" sheetId="51" r:id="rId53"/>
    <sheet name="Fig. 6.7 b" sheetId="52" r:id="rId54"/>
    <sheet name="Fig. 6.8 a" sheetId="53" r:id="rId55"/>
    <sheet name="Fig. 6.8 b" sheetId="54" r:id="rId56"/>
    <sheet name="Fig. 6.8 c" sheetId="55" r:id="rId57"/>
    <sheet name="Fig. 6.8 d" sheetId="56" r:id="rId58"/>
    <sheet name="Fig. 7.1" sheetId="63" r:id="rId59"/>
    <sheet name="Fig. 7.2" sheetId="64" r:id="rId60"/>
    <sheet name="Fig. 7.3" sheetId="65" r:id="rId61"/>
    <sheet name="Fig. 7.4" sheetId="66" r:id="rId62"/>
    <sheet name="Fig. 7.5" sheetId="67" r:id="rId63"/>
    <sheet name="Fig. 7.6-7.9" sheetId="68" r:id="rId64"/>
    <sheet name="Tabel 7.1-7.4" sheetId="69" r:id="rId65"/>
    <sheet name="Fig. 8.1" sheetId="71" r:id="rId66"/>
    <sheet name="Fig. 8.2" sheetId="72" r:id="rId67"/>
    <sheet name="Fig. 8.3" sheetId="73" r:id="rId68"/>
    <sheet name="Fig. 8.4" sheetId="74" r:id="rId69"/>
  </sheets>
  <externalReferences>
    <externalReference r:id="rId70"/>
    <externalReference r:id="rId71"/>
    <externalReference r:id="rId72"/>
    <externalReference r:id="rId73"/>
    <externalReference r:id="rId74"/>
  </externalReferences>
  <calcPr calcId="171027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31" i="40" l="1"/>
  <c r="H31" i="40"/>
  <c r="F31" i="40"/>
  <c r="E31" i="40"/>
  <c r="I30" i="40"/>
  <c r="H30" i="40"/>
  <c r="F30" i="40"/>
  <c r="E30" i="40"/>
  <c r="I29" i="40"/>
  <c r="H29" i="40"/>
  <c r="F29" i="40"/>
  <c r="E29" i="40"/>
  <c r="I28" i="40"/>
  <c r="H28" i="40"/>
  <c r="F28" i="40"/>
  <c r="E28" i="40"/>
  <c r="I27" i="40"/>
  <c r="H27" i="40"/>
  <c r="F27" i="40"/>
  <c r="E27" i="40"/>
  <c r="I26" i="40"/>
  <c r="H26" i="40"/>
  <c r="F26" i="40"/>
  <c r="E26" i="40"/>
  <c r="I25" i="40"/>
  <c r="H25" i="40"/>
  <c r="F25" i="40"/>
  <c r="E25" i="40"/>
  <c r="I24" i="40"/>
  <c r="H24" i="40"/>
  <c r="F24" i="40"/>
  <c r="E24" i="40"/>
  <c r="I23" i="40"/>
  <c r="H23" i="40"/>
  <c r="F23" i="40"/>
  <c r="E23" i="40"/>
  <c r="I22" i="40"/>
  <c r="H22" i="40"/>
  <c r="F22" i="40"/>
  <c r="E22" i="40"/>
  <c r="I21" i="40"/>
  <c r="H21" i="40"/>
  <c r="F21" i="40"/>
  <c r="E21" i="40"/>
  <c r="I20" i="40"/>
  <c r="H20" i="40"/>
  <c r="F20" i="40"/>
  <c r="E20" i="40"/>
  <c r="I19" i="40"/>
  <c r="H19" i="40"/>
  <c r="F19" i="40"/>
  <c r="E19" i="40"/>
  <c r="I18" i="40"/>
  <c r="H18" i="40"/>
  <c r="F18" i="40"/>
  <c r="E18" i="40"/>
  <c r="I17" i="40"/>
  <c r="H17" i="40"/>
  <c r="F17" i="40"/>
  <c r="E17" i="40"/>
  <c r="I16" i="40"/>
  <c r="H16" i="40"/>
  <c r="F16" i="40"/>
  <c r="E16" i="40"/>
  <c r="I15" i="40"/>
  <c r="H15" i="40"/>
  <c r="F15" i="40"/>
  <c r="E15" i="40"/>
  <c r="I14" i="40"/>
  <c r="H14" i="40"/>
  <c r="F14" i="40"/>
  <c r="E14" i="40"/>
  <c r="I13" i="40"/>
  <c r="H13" i="40"/>
  <c r="F13" i="40"/>
  <c r="E13" i="40"/>
  <c r="I12" i="40"/>
  <c r="H12" i="40"/>
  <c r="F12" i="40"/>
  <c r="E12" i="40"/>
  <c r="I11" i="40"/>
  <c r="H11" i="40"/>
  <c r="F11" i="40"/>
  <c r="E11" i="40"/>
  <c r="I10" i="40"/>
  <c r="H10" i="40"/>
  <c r="F10" i="40"/>
  <c r="E10" i="40"/>
  <c r="I9" i="40"/>
  <c r="H9" i="40"/>
  <c r="F9" i="40"/>
  <c r="E9" i="40"/>
  <c r="I8" i="40"/>
  <c r="H8" i="40"/>
  <c r="F8" i="40"/>
  <c r="E8" i="40"/>
  <c r="I7" i="40"/>
  <c r="H7" i="40"/>
  <c r="F7" i="40"/>
  <c r="E7" i="40"/>
  <c r="I6" i="40"/>
  <c r="H6" i="40"/>
  <c r="F6" i="40"/>
  <c r="E6" i="40"/>
  <c r="I5" i="40"/>
  <c r="H5" i="40"/>
  <c r="F5" i="40"/>
  <c r="E5" i="40"/>
  <c r="I4" i="40"/>
  <c r="H4" i="40"/>
  <c r="F4" i="40"/>
  <c r="E4" i="40"/>
  <c r="I3" i="40"/>
  <c r="H3" i="40"/>
  <c r="F3" i="40"/>
  <c r="E3" i="40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8" i="35"/>
  <c r="D7" i="35"/>
  <c r="D6" i="35"/>
  <c r="D5" i="35"/>
  <c r="D4" i="35"/>
  <c r="D3" i="35"/>
  <c r="J3" i="28" l="1"/>
  <c r="I3" i="28"/>
  <c r="H3" i="28"/>
  <c r="G3" i="28"/>
  <c r="F3" i="28"/>
  <c r="E3" i="28"/>
  <c r="D3" i="28"/>
  <c r="C3" i="28"/>
  <c r="B3" i="28"/>
</calcChain>
</file>

<file path=xl/sharedStrings.xml><?xml version="1.0" encoding="utf-8"?>
<sst xmlns="http://schemas.openxmlformats.org/spreadsheetml/2006/main" count="1819" uniqueCount="437">
  <si>
    <t>Mængdemæssig timeproduktivitet</t>
  </si>
  <si>
    <t>Real nationalindkomst per arbejdstime</t>
  </si>
  <si>
    <t>Østrig</t>
  </si>
  <si>
    <t>Belgien</t>
  </si>
  <si>
    <t>Danmark</t>
  </si>
  <si>
    <t>Frankrig</t>
  </si>
  <si>
    <t>Tyskland</t>
  </si>
  <si>
    <t>Holland</t>
  </si>
  <si>
    <t>Sverige</t>
  </si>
  <si>
    <t>Storbritannien</t>
  </si>
  <si>
    <t>USA</t>
  </si>
  <si>
    <t>Præsterede timer</t>
  </si>
  <si>
    <t>Bytteforholdsforbedring</t>
  </si>
  <si>
    <t>Indkomst fra udlandsformuen</t>
  </si>
  <si>
    <t>Bidrag til væksten i real nationalindkomst per arbejdstime fra 1998 til 2016, 2013-USD per time</t>
  </si>
  <si>
    <t>Real nationalindkomst per arbejdstime, 2013-USD per arbejdstime</t>
  </si>
  <si>
    <t>Nettoudlandsformuen</t>
  </si>
  <si>
    <t>Nettofordringserhvervelsen</t>
  </si>
  <si>
    <t>Kapitalgevinster</t>
  </si>
  <si>
    <t>Udbetalt formueindkomst fra nettoudlandsformuen i pct. af BNI, fem års glidende gennemsnit</t>
  </si>
  <si>
    <t>Nettoudlandsformue i pct. af BNI, 5 års glidende gennemsnit</t>
  </si>
  <si>
    <t>Merafkast per investeret dollar, fem års glidende gennemsnit, procentpoint</t>
  </si>
  <si>
    <t>Danmarks nettoformue, nettofordringserhvervelsen og kapitalgevinster på nettoformuen, Mia. USD løbende priser</t>
  </si>
  <si>
    <t>Mængdemæssig timeproduktivitet, 2013-USD per arbejdstime</t>
  </si>
  <si>
    <t>Real værdiskabelse per arbejdstime, 2013-USD per arbejdstime</t>
  </si>
  <si>
    <t>1980-1985</t>
  </si>
  <si>
    <t>1985-1990</t>
  </si>
  <si>
    <t>1990-1995</t>
  </si>
  <si>
    <t>1995-2000</t>
  </si>
  <si>
    <t>2000-2005</t>
  </si>
  <si>
    <t>2005-2010</t>
  </si>
  <si>
    <t>2010-2016</t>
  </si>
  <si>
    <t>Austria</t>
  </si>
  <si>
    <t>Belgium</t>
  </si>
  <si>
    <t>United Kingdom</t>
  </si>
  <si>
    <t>1970-1975</t>
  </si>
  <si>
    <t>1975-1980</t>
  </si>
  <si>
    <t>Gennemsnitlige årlige vækstrater i den mængdemæssige timeproduktivitet</t>
  </si>
  <si>
    <t>Danmarks institutionskvalitet i 1996 og 2016</t>
  </si>
  <si>
    <t>Mål</t>
  </si>
  <si>
    <t>Forkortelser</t>
  </si>
  <si>
    <t>Stemme-, ytrings- og forsamlingsfrihed samt regeringens ansvarlighed</t>
  </si>
  <si>
    <t>(1) Stemme- og ytringsfrihed</t>
  </si>
  <si>
    <t>Politisk stabilitet, fravær af vold og terrorisme</t>
  </si>
  <si>
    <t>(2) Politisk stabilitet</t>
  </si>
  <si>
    <t>Regeringseffektivitet</t>
  </si>
  <si>
    <t>(3) Regeringseffektivitet</t>
  </si>
  <si>
    <t>Regulatorisk kvalitet</t>
  </si>
  <si>
    <t>(4) Regulatorisk kvalitet</t>
  </si>
  <si>
    <t>Retssikkerhed og lighed for loven</t>
  </si>
  <si>
    <t>(5) Retssikkerhed</t>
  </si>
  <si>
    <t>Korruptionskontrol</t>
  </si>
  <si>
    <t>(6) Korruptionskontrol</t>
  </si>
  <si>
    <t>Gennemsnit af 4 indeks</t>
  </si>
  <si>
    <t>Gennemsnit af (3) - (6)</t>
  </si>
  <si>
    <t>Gennemsnit af alle indeks</t>
  </si>
  <si>
    <t>Effekt af institutionskvalitet på BNP pr. arbejder, OECD- og EU-lande</t>
  </si>
  <si>
    <t>Institutionskvalitet</t>
  </si>
  <si>
    <t>Log BNP pr. arbejder</t>
  </si>
  <si>
    <t>Croatia</t>
  </si>
  <si>
    <t>Malta</t>
  </si>
  <si>
    <t>Bulgaria</t>
  </si>
  <si>
    <t>Czech Republic</t>
  </si>
  <si>
    <t>Poland</t>
  </si>
  <si>
    <t>Cyprus</t>
  </si>
  <si>
    <t>Hungary</t>
  </si>
  <si>
    <t>Estonia</t>
  </si>
  <si>
    <t>Romania</t>
  </si>
  <si>
    <t>Latvia</t>
  </si>
  <si>
    <t>Slovenia</t>
  </si>
  <si>
    <t>Lithuania</t>
  </si>
  <si>
    <t>Slovak Republic</t>
  </si>
  <si>
    <t>Denmark</t>
  </si>
  <si>
    <t>Switzerland</t>
  </si>
  <si>
    <t>Portugal</t>
  </si>
  <si>
    <t>Italy</t>
  </si>
  <si>
    <t>Germany</t>
  </si>
  <si>
    <t>Norway</t>
  </si>
  <si>
    <t>Ireland</t>
  </si>
  <si>
    <t>France</t>
  </si>
  <si>
    <t>Finland</t>
  </si>
  <si>
    <t>Sweden</t>
  </si>
  <si>
    <t>Luxembourg</t>
  </si>
  <si>
    <t>Iceland</t>
  </si>
  <si>
    <t>Greece</t>
  </si>
  <si>
    <t>Netherlands</t>
  </si>
  <si>
    <t>Spain</t>
  </si>
  <si>
    <t>Australia</t>
  </si>
  <si>
    <t>Canada</t>
  </si>
  <si>
    <t>Israel</t>
  </si>
  <si>
    <t>United States</t>
  </si>
  <si>
    <t>Japan</t>
  </si>
  <si>
    <t>Mexico</t>
  </si>
  <si>
    <t>Korea, Rep.</t>
  </si>
  <si>
    <t>Chile</t>
  </si>
  <si>
    <t>Turkey</t>
  </si>
  <si>
    <t>New Zealand</t>
  </si>
  <si>
    <t>Effekt på BNP pr. arbejdstager hvis den danske institutionskvalitet falder til samme niveau som i Tyskland</t>
  </si>
  <si>
    <t>Gns.</t>
  </si>
  <si>
    <t xml:space="preserve">Afstand til konf. </t>
  </si>
  <si>
    <t>Kortsigtseffekter</t>
  </si>
  <si>
    <t>Langsigtseffekter</t>
  </si>
  <si>
    <t>Virksomhedsstruktur: virksomhedernes andel af den samlede bruttoværditilvækst efter virk-somhedernes størrelse, 2015</t>
  </si>
  <si>
    <t>Små lande</t>
  </si>
  <si>
    <t>Store lande</t>
  </si>
  <si>
    <t>Mikrovirksomheder: 0-9 ansatte</t>
  </si>
  <si>
    <t>Små virksomheder: 10-49 ansatte</t>
  </si>
  <si>
    <t>Mellemstore virksomheder: 50-249 ansatte</t>
  </si>
  <si>
    <t>Store virksomheder: 250 eller flere ansatte</t>
  </si>
  <si>
    <t>År</t>
  </si>
  <si>
    <t>2012-2015</t>
  </si>
  <si>
    <t>Udgifter til forskning og udvikling i pct. af BNP: Udviklingen i udgifter til forskning og udvikling i Danmark</t>
  </si>
  <si>
    <t>Erhvervsliv</t>
  </si>
  <si>
    <t>Offentlig sektor</t>
  </si>
  <si>
    <t>Højere uddannelse</t>
  </si>
  <si>
    <t>Privat non-profit</t>
  </si>
  <si>
    <t>Udgifter til forskning og udvikling i pct. af BNP: Tværsnit for en række europæiske lande og USA for 2015</t>
  </si>
  <si>
    <t>Norge</t>
  </si>
  <si>
    <t>Godkendte patenter fra EPO per mio. indbyggere, 2013</t>
  </si>
  <si>
    <t>OECD</t>
  </si>
  <si>
    <t>EU28</t>
  </si>
  <si>
    <t>Obs 2012</t>
  </si>
  <si>
    <t>Andelen af virksomheder, som er innovative, 2014</t>
  </si>
  <si>
    <t>Total</t>
  </si>
  <si>
    <t>Tilgangsrate (nye virksomheder som andel af eksisterende virksomheder)</t>
  </si>
  <si>
    <t>Tilgangsrate af langtidsholdbare virksomheder</t>
  </si>
  <si>
    <t>Tilgangsrate af ikke-langtidsholdbare virksomheder</t>
  </si>
  <si>
    <t>Afgangsrate</t>
  </si>
  <si>
    <t>Afgangsrate af langtidsholdbare virksomheder</t>
  </si>
  <si>
    <t>Afgangsrate af ikke-langtidsholdbare virksomheder</t>
  </si>
  <si>
    <t>Unge virksomheders andel af den samlede beskæftigelse i erhvervslivet, 2014</t>
  </si>
  <si>
    <t>Sum</t>
  </si>
  <si>
    <t>Vækstvirksomhedernes andel af den samlede beskæftigelse i erhvervslivet, 2015</t>
  </si>
  <si>
    <t>OBS 2014</t>
  </si>
  <si>
    <t>Danmarks og sammenlignelige landes score på de 12 forskellige søjler i Global Competitiveness Index 2017</t>
  </si>
  <si>
    <t>Top 1</t>
  </si>
  <si>
    <t>Institutioner</t>
  </si>
  <si>
    <t>Infrastruktur</t>
  </si>
  <si>
    <t>Makroøkonomisk klima</t>
  </si>
  <si>
    <t>Sundhed og primær uddannelse</t>
  </si>
  <si>
    <t>Effektivt varemarked</t>
  </si>
  <si>
    <t>Effektivt arbejdsmarked</t>
  </si>
  <si>
    <t>Effektive finansielle markeder</t>
  </si>
  <si>
    <t>Teknologisk modenhed</t>
  </si>
  <si>
    <t>Markedsstørrelse</t>
  </si>
  <si>
    <t>Virksomhedernes kompleksitet</t>
  </si>
  <si>
    <t>Innovation</t>
  </si>
  <si>
    <t>Det gennemnistlige antal år i uddannelse for befolkningen på 25 år og derover</t>
  </si>
  <si>
    <t>Danske ufaglærtes beskæftigelse og indkomst i internationalt perspektiv</t>
  </si>
  <si>
    <t>Lønindkomst</t>
  </si>
  <si>
    <t>Beskæftigelsesfrekvens</t>
  </si>
  <si>
    <t>Beskæftigelsesfrekvens, DK</t>
  </si>
  <si>
    <t>Ungarn</t>
  </si>
  <si>
    <t>Slovakiet</t>
  </si>
  <si>
    <t>Polen</t>
  </si>
  <si>
    <t>Letland</t>
  </si>
  <si>
    <t>Tjekkiet</t>
  </si>
  <si>
    <t>Estland</t>
  </si>
  <si>
    <t>Slovenien</t>
  </si>
  <si>
    <t>Grækenland</t>
  </si>
  <si>
    <t>Spanien</t>
  </si>
  <si>
    <t>Italien</t>
  </si>
  <si>
    <t>Irland</t>
  </si>
  <si>
    <t>Island</t>
  </si>
  <si>
    <t>Schweiz</t>
  </si>
  <si>
    <t>Forskel i matematiske færdigheder sammenlignet med den gennemsnitlige score for personer med en ungdomsuddannelse</t>
  </si>
  <si>
    <t>Grundskole</t>
  </si>
  <si>
    <t>Gymnasial eller erhversvfaglig</t>
  </si>
  <si>
    <t>Videregående</t>
  </si>
  <si>
    <t>Danmark videregående</t>
  </si>
  <si>
    <t>Danmark grundskole</t>
  </si>
  <si>
    <t>Farve 1</t>
  </si>
  <si>
    <t>Farve 2</t>
  </si>
  <si>
    <t>Farve 3</t>
  </si>
  <si>
    <t>Farve 4</t>
  </si>
  <si>
    <t>Farve 5</t>
  </si>
  <si>
    <t>Tyrkiet</t>
  </si>
  <si>
    <t>Sydkorea</t>
  </si>
  <si>
    <t>OECD-gennemsnit</t>
  </si>
  <si>
    <t>Australien</t>
  </si>
  <si>
    <t>A. Matematiske og læsefærdigheder</t>
  </si>
  <si>
    <t>Matematiske færdigheder</t>
  </si>
  <si>
    <t>Læsefærdigheder</t>
  </si>
  <si>
    <t>LÆS Fejllinjer</t>
  </si>
  <si>
    <t>MAT fejlinjer</t>
  </si>
  <si>
    <t>OECD gennemsnit</t>
  </si>
  <si>
    <t>B, IT-færdigheder</t>
  </si>
  <si>
    <t>Ingen erfaring</t>
  </si>
  <si>
    <t>Afviste at løse opgaven</t>
  </si>
  <si>
    <t>Minimale evner</t>
  </si>
  <si>
    <t>Moderate evner</t>
  </si>
  <si>
    <t>Gode evner</t>
  </si>
  <si>
    <t>Figur 5, Sammenhæng mellem matematiske færdigheder og lønindkomst for ufaglærte i OECD-lande</t>
  </si>
  <si>
    <t>Ratio færdigheder</t>
  </si>
  <si>
    <t>Relativ lønindkomst</t>
  </si>
  <si>
    <t>AUS</t>
  </si>
  <si>
    <t>AUT</t>
  </si>
  <si>
    <t>CAN</t>
  </si>
  <si>
    <t>CHL</t>
  </si>
  <si>
    <t>CZE</t>
  </si>
  <si>
    <t>DNK</t>
  </si>
  <si>
    <t>GBR</t>
  </si>
  <si>
    <t>EST</t>
  </si>
  <si>
    <t>FIN</t>
  </si>
  <si>
    <t>BEL</t>
  </si>
  <si>
    <t>FRA</t>
  </si>
  <si>
    <t>DEU</t>
  </si>
  <si>
    <t>GRC</t>
  </si>
  <si>
    <t>IRL</t>
  </si>
  <si>
    <t>ISR</t>
  </si>
  <si>
    <t>ITA</t>
  </si>
  <si>
    <t>JPN</t>
  </si>
  <si>
    <t>KOR</t>
  </si>
  <si>
    <t>NLD</t>
  </si>
  <si>
    <t>NZL</t>
  </si>
  <si>
    <t>NOR</t>
  </si>
  <si>
    <t>POL</t>
  </si>
  <si>
    <t>SVK</t>
  </si>
  <si>
    <t>SVN</t>
  </si>
  <si>
    <t>ESP</t>
  </si>
  <si>
    <t>SWE</t>
  </si>
  <si>
    <t>TUR</t>
  </si>
  <si>
    <t>Figur 6, Sammenhæng mellem matematiske færdigheder og lønindkomst for højtuddannede i OECD-lande</t>
  </si>
  <si>
    <t>Udflytnings- og importkonkurrencemål, hele Danmark 1993-2014</t>
  </si>
  <si>
    <t>Snæver udflytning (v.akse)</t>
  </si>
  <si>
    <t>Bred udflytning (v.akse)</t>
  </si>
  <si>
    <t>Importkonkurrence (v.akse)</t>
  </si>
  <si>
    <t>Outputgab (h.akse)</t>
  </si>
  <si>
    <t>Globaliseringsmål (udflytning) opdelt på afsenderlande. Indeks 2000 = 100</t>
  </si>
  <si>
    <t>Højtløn</t>
  </si>
  <si>
    <t>Kina</t>
  </si>
  <si>
    <t>EU13</t>
  </si>
  <si>
    <t>Øvrige lavtløn</t>
  </si>
  <si>
    <t>Globaliseringsmål (importkonkurrence) opdelt på afsenderlande. Indeks 2000 = 100</t>
  </si>
  <si>
    <t>Fordelingen af udflytningsmål på afsenderlande, 2000 og 2014</t>
  </si>
  <si>
    <t>Højtlønslande</t>
  </si>
  <si>
    <t>EU-13</t>
  </si>
  <si>
    <t>Øvrige lavtlønslande</t>
  </si>
  <si>
    <t>Udenlandske arbejdstagere i Danmark siden 1990’erne</t>
  </si>
  <si>
    <t>EU-13 lande</t>
  </si>
  <si>
    <t>EU-15/EØS lande</t>
  </si>
  <si>
    <t>Andre vestlige lande</t>
  </si>
  <si>
    <t>Ikke-vestlige lande</t>
  </si>
  <si>
    <t>Uden bopæl i Danmark</t>
  </si>
  <si>
    <t>Antal indvandringer fra EU/EØS pga. lønarbejde</t>
  </si>
  <si>
    <t>Antal</t>
  </si>
  <si>
    <t>Fordeling af ufaglærte og faglærte lønmodtagere efter deres statsborgerskab fordelt på hovedbrancher, fuldtidspersoner</t>
  </si>
  <si>
    <t>2008, i Pct.</t>
  </si>
  <si>
    <t>Ufaglært job, dansk</t>
  </si>
  <si>
    <t>Faglært job, dansk</t>
  </si>
  <si>
    <t>Ufaglært job, udenlandsk</t>
  </si>
  <si>
    <t>Faglært job, udenlandsk</t>
  </si>
  <si>
    <t>Bygge og anlæg</t>
  </si>
  <si>
    <t>Erhvervsservice</t>
  </si>
  <si>
    <t>Handel og transport m.m.</t>
  </si>
  <si>
    <t>Industri m.m.</t>
  </si>
  <si>
    <t>Information m.m.</t>
  </si>
  <si>
    <t>Kultur, fritid m.m.</t>
  </si>
  <si>
    <t>Landbrug m.m.</t>
  </si>
  <si>
    <t>Off. admin. m.m.</t>
  </si>
  <si>
    <t>Regionale forskelle i udflytningsmål, niveau 2014</t>
  </si>
  <si>
    <t>Pendlerområde</t>
  </si>
  <si>
    <t>Christiansø</t>
  </si>
  <si>
    <t>København</t>
  </si>
  <si>
    <t>Bornholm</t>
  </si>
  <si>
    <t>Nakskov</t>
  </si>
  <si>
    <t>Nykøbing F</t>
  </si>
  <si>
    <t>Næstved</t>
  </si>
  <si>
    <t>Slagelse og Holbæk</t>
  </si>
  <si>
    <t>Odense</t>
  </si>
  <si>
    <t>Svendborg</t>
  </si>
  <si>
    <t>Ærø</t>
  </si>
  <si>
    <t>Esbjerg</t>
  </si>
  <si>
    <t>Kolding</t>
  </si>
  <si>
    <t>Sønderborg</t>
  </si>
  <si>
    <t>Tønder</t>
  </si>
  <si>
    <t>Vejle og Fredericia</t>
  </si>
  <si>
    <t>Aabenraa</t>
  </si>
  <si>
    <t>Grenaa</t>
  </si>
  <si>
    <t>Horsens</t>
  </si>
  <si>
    <t>Randers</t>
  </si>
  <si>
    <t>Aarhus</t>
  </si>
  <si>
    <t>Herning</t>
  </si>
  <si>
    <t>Holstebro</t>
  </si>
  <si>
    <t>Lemvig</t>
  </si>
  <si>
    <t>Ringkøbing og Skjern</t>
  </si>
  <si>
    <t>Skive</t>
  </si>
  <si>
    <t>Viborg</t>
  </si>
  <si>
    <t>Frederikshavn</t>
  </si>
  <si>
    <t>Hjørring</t>
  </si>
  <si>
    <t>Thisted og Nykøbing M</t>
  </si>
  <si>
    <t>Aalborg</t>
  </si>
  <si>
    <t>Regionale forskelle i udflytningsmål, ændring 2000-2014</t>
  </si>
  <si>
    <t>Herboende udenlandske statsborgere og pendlere som andel af alle lønmodtagere, fuldtidspersoner</t>
  </si>
  <si>
    <t>Andel EU/EØS-statsborgere, 2008</t>
  </si>
  <si>
    <t>Andel EU/EØS-statsborgere, 2015</t>
  </si>
  <si>
    <t>Pendlerområder</t>
  </si>
  <si>
    <t>Andel ikke-EU/EØS-statsborgere, 2008</t>
  </si>
  <si>
    <t>Andel ikke-EU/EØS-statsborgere, 2015</t>
  </si>
  <si>
    <t>Størrelsen</t>
  </si>
  <si>
    <t>Førsteaksen</t>
  </si>
  <si>
    <t>Andenaksen</t>
  </si>
  <si>
    <t>BVT, USD</t>
  </si>
  <si>
    <t>Styrkeposition</t>
  </si>
  <si>
    <t>Primær produktion</t>
  </si>
  <si>
    <t>Sekundær fremstilling mv.</t>
  </si>
  <si>
    <t>Handel, transport og lager</t>
  </si>
  <si>
    <t>Generelle private tjenester</t>
  </si>
  <si>
    <t>Off. tjenester, uddannelse, sundhed mv.</t>
  </si>
  <si>
    <t>Plante- og husdyravl</t>
  </si>
  <si>
    <t>Skovbrug</t>
  </si>
  <si>
    <t>Fiskeri m.m.</t>
  </si>
  <si>
    <t>Råstofindvinding</t>
  </si>
  <si>
    <t>F. af føde-, drikke og tobaksvarer</t>
  </si>
  <si>
    <t>F. af tekstiler m.m.</t>
  </si>
  <si>
    <t>F. af træ undt. møbler</t>
  </si>
  <si>
    <t>F. af papir m.m.</t>
  </si>
  <si>
    <t xml:space="preserve">F. af inspillede medier </t>
  </si>
  <si>
    <t>F. af koks og olieprodukter</t>
  </si>
  <si>
    <t>F. af kemiske produkter</t>
  </si>
  <si>
    <t>F. af farmaceutiske produkter</t>
  </si>
  <si>
    <t>F. af gummi- og plastprodukter</t>
  </si>
  <si>
    <t>F. af mineralske produkter</t>
  </si>
  <si>
    <t>F. af metal</t>
  </si>
  <si>
    <t>Metalvareindustri</t>
  </si>
  <si>
    <t>F. af elektronik m.m.</t>
  </si>
  <si>
    <t>F. af elektrisk udstyr</t>
  </si>
  <si>
    <t>F. af øvrige maskiner og udstyr</t>
  </si>
  <si>
    <t>F. af motorkøretøj og vogne</t>
  </si>
  <si>
    <t>F. af andre transportmidler</t>
  </si>
  <si>
    <t>F. af møbler m.m.</t>
  </si>
  <si>
    <t>Reparation og installation</t>
  </si>
  <si>
    <t>Forsyning af el, gas og fjernvarme</t>
  </si>
  <si>
    <t>Vandforsyning</t>
  </si>
  <si>
    <t>Vand, jord og affaldsbehandling</t>
  </si>
  <si>
    <t>Byggeri</t>
  </si>
  <si>
    <t>Handel og reparation af biler m.m.</t>
  </si>
  <si>
    <t>Engroshandel undtagen motorkøretøj</t>
  </si>
  <si>
    <t>Detailhandel undtagen motorkøretøj</t>
  </si>
  <si>
    <t>Land- og rørtransport</t>
  </si>
  <si>
    <t>Skibsfart</t>
  </si>
  <si>
    <t>Luftfart</t>
  </si>
  <si>
    <t>Hjælpevirksomhed, transport</t>
  </si>
  <si>
    <t>Post- og kurertjenester</t>
  </si>
  <si>
    <t xml:space="preserve">Hotel- og restaurantvirk. </t>
  </si>
  <si>
    <t>Udgivervirksomhed</t>
  </si>
  <si>
    <t>Medieproduktion</t>
  </si>
  <si>
    <t>Telekommunikation</t>
  </si>
  <si>
    <t>Programmering og IT</t>
  </si>
  <si>
    <t>Penge- og finansieringsinstitut</t>
  </si>
  <si>
    <t>Forsikring undtagen socialforsikring</t>
  </si>
  <si>
    <t>Hjælpetjenester ifm. forsikring og finansiering</t>
  </si>
  <si>
    <t>Fast ejendom</t>
  </si>
  <si>
    <t>Jura, bogføring og revision m.m.</t>
  </si>
  <si>
    <t>Arkitekt- og ingeniørvirksomhed</t>
  </si>
  <si>
    <t>Forskning og udvikling</t>
  </si>
  <si>
    <t>Reklame og markedsanalyse</t>
  </si>
  <si>
    <t>Andre tjenesteydelser</t>
  </si>
  <si>
    <t>Adm. tjenesteydelser m.m.</t>
  </si>
  <si>
    <t>Offentlig forvaltning m.m.</t>
  </si>
  <si>
    <t>Undervisning</t>
  </si>
  <si>
    <t>Sundheds- og socialvæsen</t>
  </si>
  <si>
    <t>Kultur og sport mv.</t>
  </si>
  <si>
    <t>Husholdningsaktivitet</t>
  </si>
  <si>
    <t>Eksterritoriale organisationer m.m.</t>
  </si>
  <si>
    <t>A)</t>
  </si>
  <si>
    <t>B)</t>
  </si>
  <si>
    <t>BVT-Andel</t>
  </si>
  <si>
    <t>Pct. af total</t>
  </si>
  <si>
    <t xml:space="preserve"> </t>
  </si>
  <si>
    <t>Landbrug, skovbrug og fiskeri</t>
  </si>
  <si>
    <t>Råstofudvinding og fremstilling</t>
  </si>
  <si>
    <t>Forsyning</t>
  </si>
  <si>
    <t>EU-28</t>
  </si>
  <si>
    <t xml:space="preserve">Service </t>
  </si>
  <si>
    <t>Alle 4 figurer laves fra data til figur 7.1</t>
  </si>
  <si>
    <t>Figur 7.9</t>
  </si>
  <si>
    <t>Figur 7.6</t>
  </si>
  <si>
    <t>Figur 7.8</t>
  </si>
  <si>
    <t>Figur 7.7</t>
  </si>
  <si>
    <t>Tabel 7.1 Karakteristik af brancher i det nordøstlige hjørne, 2014</t>
  </si>
  <si>
    <t>Branchenavn</t>
  </si>
  <si>
    <t>Styrkeposition 2014</t>
  </si>
  <si>
    <t>Andenakse 2014</t>
  </si>
  <si>
    <t>Beskæftigelse 2014</t>
  </si>
  <si>
    <t>BVT 2014</t>
  </si>
  <si>
    <t>Sundhedsvæsen og sociale foranstaltninger</t>
  </si>
  <si>
    <t>Engroshandel undtagen med motorkøretøjer og motorcykler</t>
  </si>
  <si>
    <t>Pengeinstitut- og finansieringsvirksomhed undtagen forsikring</t>
  </si>
  <si>
    <t>Fremstilling af farmaceutiske råvarer og farmaceutiske præparater</t>
  </si>
  <si>
    <t>Landtransport; rørtransport</t>
  </si>
  <si>
    <t>Arkitekt- og ingeniørvirksomhed; teknisk afprøvning og analyse</t>
  </si>
  <si>
    <t>Hjælpevirksomhed i forbindelse med transport</t>
  </si>
  <si>
    <t xml:space="preserve">Opsamling og behandling af spildevand, grundvand, jord, affald m.m. </t>
  </si>
  <si>
    <t>Private husholdninger med ansat medhjælp; husholdningers produktion af varer og tjenesteydelser til eget brug, i.a.n.</t>
  </si>
  <si>
    <t>Reparation og installation af maskiner og udstyr</t>
  </si>
  <si>
    <t>Fiskeri og akvakultur</t>
  </si>
  <si>
    <t>Tabel 7.2 Karakteristik af brancher i det sydøstlige hjørne 2014</t>
  </si>
  <si>
    <t>Kultur, forlystelser, sport og andre serviceydelser</t>
  </si>
  <si>
    <t>Fremstilling af maskiner og udstyr i.a.n.</t>
  </si>
  <si>
    <t>Plante- og husdyravl, jagt og serviceydelser i forbindelse hermed</t>
  </si>
  <si>
    <t>Fremstilling af møbler m.m.</t>
  </si>
  <si>
    <t>Fremstilling af andre ikke-metalholdige mineralske produkter</t>
  </si>
  <si>
    <t>Fremstilling af træ og varer af træ og kork, undtagen møbler; fremstilling af varer af strå og flettematerialer</t>
  </si>
  <si>
    <t>Tabel 7.3 Karakteristik af brancher i det sydvestlige hjørne 2014</t>
  </si>
  <si>
    <t>Offentlig forvaltning, forsvar og socialsikring</t>
  </si>
  <si>
    <t>Bygge- og anlægsvirksomhed</t>
  </si>
  <si>
    <t>Detailhandel undtagen med motorkøretøjer og motorcykler</t>
  </si>
  <si>
    <t>Fremstilling af fødevarer, drikkevarer og tobaksprodukter</t>
  </si>
  <si>
    <t>Overnatningsfaciliteter og restaurationsvirksomhed</t>
  </si>
  <si>
    <t>El-, gas- og fjernvarmeforsyning</t>
  </si>
  <si>
    <t>Handel med biler og motorcykler, og reparation heraf</t>
  </si>
  <si>
    <t>Jern- og metalvareindustri, undtagen maskiner og udstyr</t>
  </si>
  <si>
    <t>Forsikring, genforsikring og pensionsforsikring undtagen lovpligtig socialforsikring</t>
  </si>
  <si>
    <t>Fremstilling af computere, elektroniske og optiske produkter</t>
  </si>
  <si>
    <t>Fremstilling af gummi- og plastprodukter</t>
  </si>
  <si>
    <t>Andre tjenesteydelser og dyrlæger</t>
  </si>
  <si>
    <t>Trykning og reproduktion af indspillede medier</t>
  </si>
  <si>
    <t>Fremstilling af papir og papirvarer</t>
  </si>
  <si>
    <t>Fremstilling af tekstiler, beklædningsartikler, læder og lædervarer</t>
  </si>
  <si>
    <t>Fremstilling af motorkøretøjer, påhængsvogne og sættevogne</t>
  </si>
  <si>
    <t>Tabel 7.4 Karakteristik af brancher i det nordvestlige hjørne 2014</t>
  </si>
  <si>
    <t>Administrative tjenesteydelser og hjælpetjenester</t>
  </si>
  <si>
    <t>Juridisk bistand, bogføring, revision og virksomhedsrådgivning</t>
  </si>
  <si>
    <t>Computerprogrammering, konsulentbistand vedrørende informationsteknologi og lignende aktiviteter</t>
  </si>
  <si>
    <t>Fremstilling af kemiske produkter</t>
  </si>
  <si>
    <t>Videnskabelig forskning og udvikling</t>
  </si>
  <si>
    <t>Produktion af film, video- og tv-programmer, lydoptagelser, musikudgivelser, radio og tv</t>
  </si>
  <si>
    <t>Hjælpetjenester i forbindelse med finansieringsvirksomhed og forsikring</t>
  </si>
  <si>
    <t>Fremstilling af elektrisk udstyr</t>
  </si>
  <si>
    <t>Fremstilling af metal</t>
  </si>
  <si>
    <t>Skovbrug og skovning</t>
  </si>
  <si>
    <t>Fremstilling af andre transportmidler</t>
  </si>
  <si>
    <t>Fremstilling af koks og raffinerede mineralolieprodukter</t>
  </si>
  <si>
    <t>Forudsagt vækst</t>
  </si>
  <si>
    <t>Faktisk vækst, BVT (nominelt)</t>
  </si>
  <si>
    <t>i BVT (nominelt)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</si>
</sst>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 * #,##0.00_ ;_ * \-#,##0.00_ ;_ * &quot;-&quot;??_ ;_ @_ "/>
    <numFmt numFmtId="165" formatCode="#,##0.0"/>
    <numFmt numFmtId="166" formatCode="0.0"/>
    <numFmt numFmtId="167" formatCode="0.000"/>
  </numFmts>
  <fonts count="1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9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Arial"/>
      <family val="2"/>
    </font>
    <font>
      <sz val="10"/>
      <color theme="1"/>
      <name val="Arial"/>
      <family val="2"/>
    </font>
    <font>
      <sz val="8"/>
      <color theme="1"/>
      <name val="Verdana"/>
      <family val="2"/>
    </font>
    <font>
      <b/>
      <sz val="8"/>
      <color theme="1"/>
      <name val="Arial"/>
      <family val="2"/>
    </font>
    <font>
      <b/>
      <sz val="10"/>
      <name val="Arial"/>
      <family val="2"/>
    </font>
    <font>
      <sz val="11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86BC2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2C5234"/>
        <bgColor indexed="64"/>
      </patternFill>
    </fill>
    <fill>
      <patternFill patternType="solid">
        <fgColor rgb="FF0076A8"/>
        <bgColor indexed="64"/>
      </patternFill>
    </fill>
    <fill>
      <patternFill patternType="solid">
        <fgColor rgb="FF6FC2B4"/>
        <bgColor indexed="64"/>
      </patternFill>
    </fill>
    <fill>
      <patternFill patternType="solid">
        <fgColor rgb="FFA7A8AA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</borders>
  <cellStyleXfs count="4">
    <xf numFmtId="0" fontId="0" fillId="0" borderId="0"/>
    <xf numFmtId="0" fontId="1" fillId="0" borderId="0"/>
    <xf numFmtId="164" fontId="4" fillId="0" borderId="0" applyFont="0" applyFill="0" applyBorder="0" applyAlignment="0" applyProtection="0"/>
    <xf numFmtId="0" fontId="6" fillId="0" borderId="0"/>
  </cellStyleXfs>
  <cellXfs count="87">
    <xf numFmtId="0" fontId="0" fillId="0" borderId="0" xfId="0"/>
    <xf numFmtId="2" fontId="0" fillId="0" borderId="0" xfId="0" applyNumberFormat="1"/>
    <xf numFmtId="0" fontId="0" fillId="2" borderId="0" xfId="0" applyFill="1"/>
    <xf numFmtId="0" fontId="0" fillId="2" borderId="0" xfId="0" applyFont="1" applyFill="1"/>
    <xf numFmtId="165" fontId="0" fillId="0" borderId="0" xfId="0" applyNumberFormat="1"/>
    <xf numFmtId="0" fontId="0" fillId="0" borderId="0" xfId="0" applyFont="1"/>
    <xf numFmtId="166" fontId="0" fillId="0" borderId="0" xfId="0" applyNumberFormat="1"/>
    <xf numFmtId="0" fontId="0" fillId="3" borderId="0" xfId="0" applyFill="1"/>
    <xf numFmtId="0" fontId="2" fillId="0" borderId="0" xfId="1" applyFont="1"/>
    <xf numFmtId="0" fontId="1" fillId="0" borderId="0" xfId="1"/>
    <xf numFmtId="0" fontId="2" fillId="3" borderId="0" xfId="1" applyFont="1" applyFill="1"/>
    <xf numFmtId="2" fontId="2" fillId="0" borderId="0" xfId="1" applyNumberFormat="1" applyFont="1"/>
    <xf numFmtId="0" fontId="2" fillId="3" borderId="0" xfId="1" applyFont="1" applyFill="1" applyBorder="1"/>
    <xf numFmtId="0" fontId="1" fillId="0" borderId="0" xfId="1" applyFont="1" applyBorder="1"/>
    <xf numFmtId="166" fontId="2" fillId="0" borderId="0" xfId="1" applyNumberFormat="1" applyFont="1"/>
    <xf numFmtId="167" fontId="2" fillId="0" borderId="0" xfId="1" applyNumberFormat="1" applyFont="1"/>
    <xf numFmtId="0" fontId="3" fillId="0" borderId="0" xfId="1" applyNumberFormat="1" applyFont="1" applyFill="1" applyBorder="1" applyAlignment="1">
      <alignment horizontal="center"/>
    </xf>
    <xf numFmtId="0" fontId="3" fillId="0" borderId="0" xfId="1" applyNumberFormat="1" applyFont="1" applyAlignment="1">
      <alignment horizontal="center"/>
    </xf>
    <xf numFmtId="3" fontId="0" fillId="0" borderId="0" xfId="2" applyNumberFormat="1" applyFont="1" applyAlignment="1"/>
    <xf numFmtId="0" fontId="2" fillId="2" borderId="0" xfId="1" applyFont="1" applyFill="1"/>
    <xf numFmtId="0" fontId="2" fillId="2" borderId="0" xfId="1" applyNumberFormat="1" applyFont="1" applyFill="1" applyBorder="1" applyAlignment="1"/>
    <xf numFmtId="4" fontId="2" fillId="0" borderId="0" xfId="1" applyNumberFormat="1" applyFont="1"/>
    <xf numFmtId="166" fontId="1" fillId="0" borderId="0" xfId="1" applyNumberFormat="1"/>
    <xf numFmtId="166" fontId="2" fillId="0" borderId="0" xfId="1" applyNumberFormat="1" applyFont="1" applyFill="1"/>
    <xf numFmtId="0" fontId="5" fillId="0" borderId="0" xfId="1" applyFont="1"/>
    <xf numFmtId="0" fontId="0" fillId="0" borderId="0" xfId="0" applyFill="1"/>
    <xf numFmtId="166" fontId="0" fillId="2" borderId="0" xfId="0" applyNumberFormat="1" applyFill="1"/>
    <xf numFmtId="166" fontId="0" fillId="0" borderId="0" xfId="0" applyNumberFormat="1" applyFill="1"/>
    <xf numFmtId="0" fontId="2" fillId="0" borderId="0" xfId="0" applyFont="1"/>
    <xf numFmtId="0" fontId="4" fillId="0" borderId="0" xfId="3" applyFont="1"/>
    <xf numFmtId="0" fontId="6" fillId="0" borderId="0" xfId="3"/>
    <xf numFmtId="0" fontId="4" fillId="2" borderId="0" xfId="3" applyFont="1" applyFill="1"/>
    <xf numFmtId="0" fontId="6" fillId="0" borderId="0" xfId="3" applyFill="1"/>
    <xf numFmtId="166" fontId="4" fillId="0" borderId="0" xfId="3" applyNumberFormat="1" applyFont="1"/>
    <xf numFmtId="0" fontId="7" fillId="0" borderId="0" xfId="0" applyFont="1"/>
    <xf numFmtId="0" fontId="7" fillId="2" borderId="0" xfId="0" applyFont="1" applyFill="1"/>
    <xf numFmtId="0" fontId="7" fillId="4" borderId="0" xfId="0" applyFont="1" applyFill="1"/>
    <xf numFmtId="0" fontId="7" fillId="5" borderId="0" xfId="0" applyFont="1" applyFill="1"/>
    <xf numFmtId="0" fontId="7" fillId="6" borderId="0" xfId="0" applyFont="1" applyFill="1"/>
    <xf numFmtId="0" fontId="7" fillId="7" borderId="0" xfId="0" applyFont="1" applyFill="1"/>
    <xf numFmtId="0" fontId="0" fillId="0" borderId="0" xfId="3" applyFont="1"/>
    <xf numFmtId="0" fontId="7" fillId="0" borderId="0" xfId="0" applyFont="1" applyFill="1"/>
    <xf numFmtId="0" fontId="2" fillId="2" borderId="0" xfId="0" applyFont="1" applyFill="1"/>
    <xf numFmtId="0" fontId="2" fillId="0" borderId="1" xfId="0" applyFont="1" applyBorder="1"/>
    <xf numFmtId="2" fontId="0" fillId="0" borderId="0" xfId="0" applyNumberFormat="1" applyFont="1" applyBorder="1" applyAlignment="1">
      <alignment horizontal="right"/>
    </xf>
    <xf numFmtId="2" fontId="0" fillId="0" borderId="0" xfId="0" applyNumberFormat="1" applyFont="1" applyBorder="1" applyAlignment="1">
      <alignment horizontal="center"/>
    </xf>
    <xf numFmtId="2" fontId="0" fillId="0" borderId="0" xfId="0" applyNumberFormat="1" applyFont="1" applyFill="1" applyBorder="1" applyAlignment="1">
      <alignment horizontal="right"/>
    </xf>
    <xf numFmtId="2" fontId="0" fillId="0" borderId="0" xfId="0" applyNumberFormat="1" applyFont="1" applyAlignment="1">
      <alignment horizontal="center"/>
    </xf>
    <xf numFmtId="0" fontId="2" fillId="0" borderId="2" xfId="0" applyFont="1" applyFill="1" applyBorder="1" applyAlignment="1">
      <alignment horizontal="left" vertical="top" wrapText="1"/>
    </xf>
    <xf numFmtId="2" fontId="2" fillId="0" borderId="2" xfId="0" applyNumberFormat="1" applyFont="1" applyBorder="1" applyAlignment="1">
      <alignment horizontal="right"/>
    </xf>
    <xf numFmtId="0" fontId="0" fillId="2" borderId="0" xfId="0" applyFont="1" applyFill="1" applyAlignment="1"/>
    <xf numFmtId="0" fontId="2" fillId="2" borderId="2" xfId="0" applyFont="1" applyFill="1" applyBorder="1" applyAlignment="1">
      <alignment horizontal="left" vertical="top"/>
    </xf>
    <xf numFmtId="1" fontId="2" fillId="0" borderId="2" xfId="0" applyNumberFormat="1" applyFont="1" applyBorder="1" applyAlignment="1">
      <alignment horizontal="right"/>
    </xf>
    <xf numFmtId="0" fontId="4" fillId="0" borderId="0" xfId="3" applyFont="1" applyFill="1" applyAlignment="1"/>
    <xf numFmtId="0" fontId="8" fillId="0" borderId="0" xfId="3" applyFont="1" applyFill="1" applyAlignment="1">
      <alignment vertical="top" wrapText="1"/>
    </xf>
    <xf numFmtId="2" fontId="4" fillId="2" borderId="0" xfId="3" applyNumberFormat="1" applyFont="1" applyFill="1"/>
    <xf numFmtId="2" fontId="4" fillId="0" borderId="0" xfId="3" applyNumberFormat="1" applyFont="1" applyFill="1"/>
    <xf numFmtId="2" fontId="4" fillId="0" borderId="0" xfId="3" applyNumberFormat="1" applyFont="1"/>
    <xf numFmtId="0" fontId="8" fillId="0" borderId="0" xfId="3" applyFont="1" applyFill="1" applyAlignment="1">
      <alignment horizontal="left" vertical="top" wrapText="1"/>
    </xf>
    <xf numFmtId="0" fontId="8" fillId="0" borderId="0" xfId="3" applyFont="1" applyBorder="1" applyAlignment="1"/>
    <xf numFmtId="0" fontId="6" fillId="0" borderId="0" xfId="3" applyFill="1" applyBorder="1"/>
    <xf numFmtId="0" fontId="6" fillId="0" borderId="0" xfId="3" applyAlignment="1"/>
    <xf numFmtId="0" fontId="6" fillId="0" borderId="0" xfId="3" applyFill="1" applyAlignment="1"/>
    <xf numFmtId="0" fontId="4" fillId="0" borderId="0" xfId="3" applyFont="1" applyFill="1"/>
    <xf numFmtId="0" fontId="6" fillId="0" borderId="0" xfId="3" applyFill="1" applyBorder="1" applyAlignment="1"/>
    <xf numFmtId="2" fontId="6" fillId="0" borderId="0" xfId="3" applyNumberFormat="1" applyFill="1"/>
    <xf numFmtId="166" fontId="6" fillId="0" borderId="0" xfId="3" applyNumberFormat="1"/>
    <xf numFmtId="1" fontId="6" fillId="0" borderId="0" xfId="3" applyNumberFormat="1"/>
    <xf numFmtId="0" fontId="4" fillId="0" borderId="0" xfId="3" applyFont="1" applyFill="1" applyBorder="1" applyAlignment="1"/>
    <xf numFmtId="2" fontId="2" fillId="0" borderId="0" xfId="0" applyNumberFormat="1" applyFont="1"/>
    <xf numFmtId="0" fontId="1" fillId="0" borderId="0" xfId="0" applyFont="1"/>
    <xf numFmtId="167" fontId="2" fillId="0" borderId="0" xfId="0" applyNumberFormat="1" applyFont="1"/>
    <xf numFmtId="0" fontId="9" fillId="0" borderId="0" xfId="0" applyFont="1"/>
    <xf numFmtId="0" fontId="1" fillId="2" borderId="0" xfId="1" applyFont="1" applyFill="1"/>
    <xf numFmtId="0" fontId="1" fillId="2" borderId="0" xfId="1" applyFill="1"/>
    <xf numFmtId="2" fontId="1" fillId="0" borderId="0" xfId="1" applyNumberFormat="1"/>
    <xf numFmtId="0" fontId="1" fillId="8" borderId="0" xfId="1" applyFill="1"/>
    <xf numFmtId="0" fontId="1" fillId="8" borderId="0" xfId="1" applyFont="1" applyFill="1"/>
    <xf numFmtId="0" fontId="2" fillId="8" borderId="0" xfId="1" applyFont="1" applyFill="1"/>
    <xf numFmtId="49" fontId="2" fillId="2" borderId="0" xfId="0" applyNumberFormat="1" applyFont="1" applyFill="1"/>
    <xf numFmtId="0" fontId="5" fillId="0" borderId="0" xfId="0" applyFont="1"/>
    <xf numFmtId="0" fontId="0" fillId="0" borderId="0" xfId="0" applyAlignment="1">
      <alignment horizontal="center"/>
    </xf>
    <xf numFmtId="1" fontId="0" fillId="0" borderId="0" xfId="0" applyNumberFormat="1"/>
    <xf numFmtId="0" fontId="10" fillId="0" borderId="0" xfId="0" applyFont="1"/>
    <xf numFmtId="3" fontId="0" fillId="0" borderId="0" xfId="0" applyNumberFormat="1"/>
    <xf numFmtId="0" fontId="0" fillId="0" borderId="0" xfId="0" applyAlignment="1"/>
    <xf numFmtId="0" fontId="0" fillId="0" borderId="0" xfId="0" applyAlignment="1">
      <alignment horizontal="center"/>
    </xf>
  </cellXfs>
  <cellStyles count="4">
    <cellStyle name="Komma" xfId="2" builtinId="3"/>
    <cellStyle name="Normal" xfId="0" builtinId="0"/>
    <cellStyle name="Normal 2" xfId="1" xr:uid="{2FF75DCF-8380-4384-A1DF-6E96A329790C}"/>
    <cellStyle name="Normal 4" xfId="3" xr:uid="{5FA41E0A-2EFE-48CD-9EC8-0AADE4E6893D}"/>
  </cellStyles>
  <dxfs count="0"/>
  <tableStyles count="0" defaultTableStyle="TableStyleMedium2" defaultPivotStyle="PivotStyleLight16"/>
  <colors>
    <mruColors>
      <color rgb="FFA7A8AA"/>
      <color rgb="FF6FC2B4"/>
      <color rgb="FF0076A8"/>
      <color rgb="FF2C5234"/>
      <color rgb="FF86BC2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4.xml"/><Relationship Id="rId78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4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5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6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7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8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9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0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1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2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7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8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4190570941876494E-2"/>
          <c:y val="9.517111577097262E-2"/>
          <c:w val="0.94580942905812371"/>
          <c:h val="0.8410370596757144"/>
        </c:manualLayout>
      </c:layout>
      <c:lineChart>
        <c:grouping val="standard"/>
        <c:varyColors val="0"/>
        <c:ser>
          <c:idx val="0"/>
          <c:order val="0"/>
          <c:tx>
            <c:strRef>
              <c:f>'Fig. 1.1 a'!$B$2</c:f>
              <c:strCache>
                <c:ptCount val="1"/>
                <c:pt idx="0">
                  <c:v>Danmark</c:v>
                </c:pt>
              </c:strCache>
            </c:strRef>
          </c:tx>
          <c:spPr>
            <a:ln>
              <a:solidFill>
                <a:srgbClr val="86BC25"/>
              </a:solidFill>
            </a:ln>
          </c:spPr>
          <c:marker>
            <c:symbol val="none"/>
          </c:marker>
          <c:cat>
            <c:numRef>
              <c:f>'Fig. 1.1 a'!$A$3:$A$49</c:f>
              <c:numCache>
                <c:formatCode>General</c:formatCode>
                <c:ptCount val="47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</c:numCache>
            </c:numRef>
          </c:cat>
          <c:val>
            <c:numRef>
              <c:f>'Fig. 1.1 a'!$B$3:$B$49</c:f>
              <c:numCache>
                <c:formatCode>0.00</c:formatCode>
                <c:ptCount val="47"/>
                <c:pt idx="0">
                  <c:v>25.961193620498314</c:v>
                </c:pt>
                <c:pt idx="1">
                  <c:v>27.092884750587697</c:v>
                </c:pt>
                <c:pt idx="2">
                  <c:v>28.663098112662574</c:v>
                </c:pt>
                <c:pt idx="3">
                  <c:v>30.777300379043172</c:v>
                </c:pt>
                <c:pt idx="4">
                  <c:v>30.228180646905109</c:v>
                </c:pt>
                <c:pt idx="5">
                  <c:v>31.807978965343203</c:v>
                </c:pt>
                <c:pt idx="6">
                  <c:v>33.08802878583446</c:v>
                </c:pt>
                <c:pt idx="7">
                  <c:v>34.484426585928055</c:v>
                </c:pt>
                <c:pt idx="8">
                  <c:v>35.797547229290416</c:v>
                </c:pt>
                <c:pt idx="9">
                  <c:v>36.384058153805434</c:v>
                </c:pt>
                <c:pt idx="10">
                  <c:v>35.291209283175903</c:v>
                </c:pt>
                <c:pt idx="11">
                  <c:v>35.546330388654901</c:v>
                </c:pt>
                <c:pt idx="12">
                  <c:v>36.167196006778681</c:v>
                </c:pt>
                <c:pt idx="13">
                  <c:v>37.420506265554735</c:v>
                </c:pt>
                <c:pt idx="14">
                  <c:v>38.417023255303675</c:v>
                </c:pt>
                <c:pt idx="15">
                  <c:v>39.414401798858719</c:v>
                </c:pt>
                <c:pt idx="16">
                  <c:v>40.969248035819056</c:v>
                </c:pt>
                <c:pt idx="17">
                  <c:v>42.060948634405484</c:v>
                </c:pt>
                <c:pt idx="18">
                  <c:v>42.578656701083744</c:v>
                </c:pt>
                <c:pt idx="19">
                  <c:v>43.369484571532752</c:v>
                </c:pt>
                <c:pt idx="20">
                  <c:v>44.785619616025265</c:v>
                </c:pt>
                <c:pt idx="21">
                  <c:v>45.739737846605401</c:v>
                </c:pt>
                <c:pt idx="22">
                  <c:v>47.087808542810969</c:v>
                </c:pt>
                <c:pt idx="23">
                  <c:v>48.25001474191928</c:v>
                </c:pt>
                <c:pt idx="24">
                  <c:v>51.270153905547765</c:v>
                </c:pt>
                <c:pt idx="25">
                  <c:v>52.279652656392628</c:v>
                </c:pt>
                <c:pt idx="26">
                  <c:v>53.619826204573073</c:v>
                </c:pt>
                <c:pt idx="27">
                  <c:v>53.94329303673166</c:v>
                </c:pt>
                <c:pt idx="28">
                  <c:v>53.941705189670117</c:v>
                </c:pt>
                <c:pt idx="29">
                  <c:v>54.448211400971971</c:v>
                </c:pt>
                <c:pt idx="30">
                  <c:v>55.017412130549246</c:v>
                </c:pt>
                <c:pt idx="31">
                  <c:v>55.122686441140431</c:v>
                </c:pt>
                <c:pt idx="32">
                  <c:v>55.892449540974781</c:v>
                </c:pt>
                <c:pt idx="33">
                  <c:v>57.34959486544048</c:v>
                </c:pt>
                <c:pt idx="34">
                  <c:v>60.0176902303118</c:v>
                </c:pt>
                <c:pt idx="35">
                  <c:v>61.497098194516262</c:v>
                </c:pt>
                <c:pt idx="36">
                  <c:v>62.296454360223031</c:v>
                </c:pt>
                <c:pt idx="37">
                  <c:v>61.779050459975437</c:v>
                </c:pt>
                <c:pt idx="38">
                  <c:v>61.737808039632363</c:v>
                </c:pt>
                <c:pt idx="39">
                  <c:v>61.215907466794285</c:v>
                </c:pt>
                <c:pt idx="40">
                  <c:v>64.782112773460241</c:v>
                </c:pt>
                <c:pt idx="41">
                  <c:v>64.648801076525046</c:v>
                </c:pt>
                <c:pt idx="42">
                  <c:v>66.167040669207893</c:v>
                </c:pt>
                <c:pt idx="43">
                  <c:v>67.651280363967075</c:v>
                </c:pt>
                <c:pt idx="44">
                  <c:v>69.258666955874162</c:v>
                </c:pt>
                <c:pt idx="45">
                  <c:v>69.47499828507874</c:v>
                </c:pt>
                <c:pt idx="46">
                  <c:v>69.145946209443238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58-4C1A-8F11-F2BF551D73FB}"/>
            </c:ext>
          </c:extLst>
        </c:ser>
        <c:ser>
          <c:idx val="1"/>
          <c:order val="1"/>
          <c:tx>
            <c:strRef>
              <c:f>'Fig. 1.1 a'!$C$2</c:f>
              <c:strCache>
                <c:ptCount val="1"/>
                <c:pt idx="0">
                  <c:v>Frankrig</c:v>
                </c:pt>
              </c:strCache>
            </c:strRef>
          </c:tx>
          <c:spPr>
            <a:ln>
              <a:solidFill>
                <a:srgbClr val="2C5234"/>
              </a:solidFill>
            </a:ln>
          </c:spPr>
          <c:marker>
            <c:symbol val="none"/>
          </c:marker>
          <c:cat>
            <c:numRef>
              <c:f>'Fig. 1.1 a'!$A$3:$A$49</c:f>
              <c:numCache>
                <c:formatCode>General</c:formatCode>
                <c:ptCount val="47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</c:numCache>
            </c:numRef>
          </c:cat>
          <c:val>
            <c:numRef>
              <c:f>'Fig. 1.1 a'!$C$3:$C$49</c:f>
              <c:numCache>
                <c:formatCode>0.00</c:formatCode>
                <c:ptCount val="47"/>
                <c:pt idx="0">
                  <c:v>24.770189083878378</c:v>
                </c:pt>
                <c:pt idx="1">
                  <c:v>26.019881276857774</c:v>
                </c:pt>
                <c:pt idx="2">
                  <c:v>27.803618381545412</c:v>
                </c:pt>
                <c:pt idx="3">
                  <c:v>29.399342292943032</c:v>
                </c:pt>
                <c:pt idx="4">
                  <c:v>30.333814588000319</c:v>
                </c:pt>
                <c:pt idx="5">
                  <c:v>30.838910669665836</c:v>
                </c:pt>
                <c:pt idx="6">
                  <c:v>31.413144613251038</c:v>
                </c:pt>
                <c:pt idx="7">
                  <c:v>32.769035278996881</c:v>
                </c:pt>
                <c:pt idx="8">
                  <c:v>34.633512797740515</c:v>
                </c:pt>
                <c:pt idx="9">
                  <c:v>35.656817534780593</c:v>
                </c:pt>
                <c:pt idx="10">
                  <c:v>36.011786149670591</c:v>
                </c:pt>
                <c:pt idx="11">
                  <c:v>36.553265436773096</c:v>
                </c:pt>
                <c:pt idx="12">
                  <c:v>38.845736120034857</c:v>
                </c:pt>
                <c:pt idx="13">
                  <c:v>39.635234706204905</c:v>
                </c:pt>
                <c:pt idx="14">
                  <c:v>40.412135439290566</c:v>
                </c:pt>
                <c:pt idx="15">
                  <c:v>42.258464556180449</c:v>
                </c:pt>
                <c:pt idx="16">
                  <c:v>43.867291578546613</c:v>
                </c:pt>
                <c:pt idx="17">
                  <c:v>44.38727384251564</c:v>
                </c:pt>
                <c:pt idx="18">
                  <c:v>45.857615611589452</c:v>
                </c:pt>
                <c:pt idx="19">
                  <c:v>47.243536839232952</c:v>
                </c:pt>
                <c:pt idx="20">
                  <c:v>48.338588440265568</c:v>
                </c:pt>
                <c:pt idx="21">
                  <c:v>48.834281495905223</c:v>
                </c:pt>
                <c:pt idx="22">
                  <c:v>50.110739833607276</c:v>
                </c:pt>
                <c:pt idx="23">
                  <c:v>50.734031137000798</c:v>
                </c:pt>
                <c:pt idx="24">
                  <c:v>51.586653356757957</c:v>
                </c:pt>
                <c:pt idx="25">
                  <c:v>52.725186606200104</c:v>
                </c:pt>
                <c:pt idx="26">
                  <c:v>53.42282539456275</c:v>
                </c:pt>
                <c:pt idx="27">
                  <c:v>54.491169572197592</c:v>
                </c:pt>
                <c:pt idx="28">
                  <c:v>56.006254303031731</c:v>
                </c:pt>
                <c:pt idx="29">
                  <c:v>57.200316289276408</c:v>
                </c:pt>
                <c:pt idx="30">
                  <c:v>58.220402752323146</c:v>
                </c:pt>
                <c:pt idx="31">
                  <c:v>59.283483163454562</c:v>
                </c:pt>
                <c:pt idx="32">
                  <c:v>60.783422410288139</c:v>
                </c:pt>
                <c:pt idx="33">
                  <c:v>61.219939597125546</c:v>
                </c:pt>
                <c:pt idx="34">
                  <c:v>61.853179187331591</c:v>
                </c:pt>
                <c:pt idx="35">
                  <c:v>62.327885566221326</c:v>
                </c:pt>
                <c:pt idx="36">
                  <c:v>63.723644456806802</c:v>
                </c:pt>
                <c:pt idx="37">
                  <c:v>63.747739471917413</c:v>
                </c:pt>
                <c:pt idx="38">
                  <c:v>63.179842584564007</c:v>
                </c:pt>
                <c:pt idx="39">
                  <c:v>62.88460764632061</c:v>
                </c:pt>
                <c:pt idx="40">
                  <c:v>63.718126187675878</c:v>
                </c:pt>
                <c:pt idx="41">
                  <c:v>64.006036416299864</c:v>
                </c:pt>
                <c:pt idx="42">
                  <c:v>63.538407905915498</c:v>
                </c:pt>
                <c:pt idx="43">
                  <c:v>64.559353586658929</c:v>
                </c:pt>
                <c:pt idx="44">
                  <c:v>65.338899374444964</c:v>
                </c:pt>
                <c:pt idx="45">
                  <c:v>66.530147293266452</c:v>
                </c:pt>
                <c:pt idx="46">
                  <c:v>67.40388525164326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58-4C1A-8F11-F2BF551D73FB}"/>
            </c:ext>
          </c:extLst>
        </c:ser>
        <c:ser>
          <c:idx val="2"/>
          <c:order val="2"/>
          <c:tx>
            <c:strRef>
              <c:f>'Fig. 1.1 a'!$D$2</c:f>
              <c:strCache>
                <c:ptCount val="1"/>
                <c:pt idx="0">
                  <c:v>Tyskland</c:v>
                </c:pt>
              </c:strCache>
            </c:strRef>
          </c:tx>
          <c:spPr>
            <a:ln>
              <a:solidFill>
                <a:srgbClr val="0076A8"/>
              </a:solidFill>
            </a:ln>
          </c:spPr>
          <c:marker>
            <c:symbol val="none"/>
          </c:marker>
          <c:cat>
            <c:numRef>
              <c:f>'Fig. 1.1 a'!$A$3:$A$49</c:f>
              <c:numCache>
                <c:formatCode>General</c:formatCode>
                <c:ptCount val="47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</c:numCache>
            </c:numRef>
          </c:cat>
          <c:val>
            <c:numRef>
              <c:f>'Fig. 1.1 a'!$D$3:$D$49</c:f>
              <c:numCache>
                <c:formatCode>0.00</c:formatCode>
                <c:ptCount val="47"/>
                <c:pt idx="21">
                  <c:v>45.22997935829207</c:v>
                </c:pt>
                <c:pt idx="22">
                  <c:v>46.649185376612614</c:v>
                </c:pt>
                <c:pt idx="23">
                  <c:v>47.506209793959727</c:v>
                </c:pt>
                <c:pt idx="24">
                  <c:v>48.70690989613729</c:v>
                </c:pt>
                <c:pt idx="25">
                  <c:v>49.674630624911671</c:v>
                </c:pt>
                <c:pt idx="26">
                  <c:v>50.687026250134785</c:v>
                </c:pt>
                <c:pt idx="27">
                  <c:v>51.737569280887712</c:v>
                </c:pt>
                <c:pt idx="28">
                  <c:v>52.405382835085796</c:v>
                </c:pt>
                <c:pt idx="29">
                  <c:v>53.148156598441339</c:v>
                </c:pt>
                <c:pt idx="30">
                  <c:v>53.962460472639862</c:v>
                </c:pt>
                <c:pt idx="31">
                  <c:v>55.326077183263109</c:v>
                </c:pt>
                <c:pt idx="32">
                  <c:v>56.142491049521809</c:v>
                </c:pt>
                <c:pt idx="33">
                  <c:v>56.986216985493684</c:v>
                </c:pt>
                <c:pt idx="34">
                  <c:v>58.577495326694226</c:v>
                </c:pt>
                <c:pt idx="35">
                  <c:v>59.218401973899788</c:v>
                </c:pt>
                <c:pt idx="36">
                  <c:v>60.477440169078285</c:v>
                </c:pt>
                <c:pt idx="37">
                  <c:v>61.278433014796484</c:v>
                </c:pt>
                <c:pt idx="38">
                  <c:v>60.651728225919989</c:v>
                </c:pt>
                <c:pt idx="39">
                  <c:v>60.945110364262177</c:v>
                </c:pt>
                <c:pt idx="40">
                  <c:v>61.71941596236195</c:v>
                </c:pt>
                <c:pt idx="41">
                  <c:v>62.572622975832395</c:v>
                </c:pt>
                <c:pt idx="42">
                  <c:v>62.779646194176252</c:v>
                </c:pt>
                <c:pt idx="43">
                  <c:v>63.615323778847603</c:v>
                </c:pt>
                <c:pt idx="44">
                  <c:v>64.173845776668742</c:v>
                </c:pt>
                <c:pt idx="45">
                  <c:v>65.432183193908557</c:v>
                </c:pt>
                <c:pt idx="46">
                  <c:v>66.513733139637239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58-4C1A-8F11-F2BF551D73FB}"/>
            </c:ext>
          </c:extLst>
        </c:ser>
        <c:ser>
          <c:idx val="3"/>
          <c:order val="3"/>
          <c:tx>
            <c:strRef>
              <c:f>'Fig. 1.1 a'!$E$2</c:f>
              <c:strCache>
                <c:ptCount val="1"/>
                <c:pt idx="0">
                  <c:v>Storbritannien</c:v>
                </c:pt>
              </c:strCache>
            </c:strRef>
          </c:tx>
          <c:spPr>
            <a:ln>
              <a:solidFill>
                <a:srgbClr val="6FC2B4"/>
              </a:solidFill>
            </a:ln>
          </c:spPr>
          <c:marker>
            <c:symbol val="none"/>
          </c:marker>
          <c:cat>
            <c:numRef>
              <c:f>'Fig. 1.1 a'!$A$3:$A$49</c:f>
              <c:numCache>
                <c:formatCode>General</c:formatCode>
                <c:ptCount val="47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</c:numCache>
            </c:numRef>
          </c:cat>
          <c:val>
            <c:numRef>
              <c:f>'Fig. 1.1 a'!$E$3:$E$49</c:f>
              <c:numCache>
                <c:formatCode>0.00</c:formatCode>
                <c:ptCount val="47"/>
                <c:pt idx="24">
                  <c:v>39.089321973286928</c:v>
                </c:pt>
                <c:pt idx="25">
                  <c:v>36.927383213428492</c:v>
                </c:pt>
                <c:pt idx="26">
                  <c:v>37.510844114768432</c:v>
                </c:pt>
                <c:pt idx="27">
                  <c:v>39.136568505026951</c:v>
                </c:pt>
                <c:pt idx="28">
                  <c:v>40.605513589599731</c:v>
                </c:pt>
                <c:pt idx="29">
                  <c:v>41.436286468293105</c:v>
                </c:pt>
                <c:pt idx="30">
                  <c:v>43.044013450818909</c:v>
                </c:pt>
                <c:pt idx="31">
                  <c:v>44.109858977403334</c:v>
                </c:pt>
                <c:pt idx="32">
                  <c:v>45.62003540737178</c:v>
                </c:pt>
                <c:pt idx="33">
                  <c:v>47.241677106072196</c:v>
                </c:pt>
                <c:pt idx="34">
                  <c:v>48.457441068029524</c:v>
                </c:pt>
                <c:pt idx="35">
                  <c:v>49.030419106010491</c:v>
                </c:pt>
                <c:pt idx="36">
                  <c:v>49.228023013635472</c:v>
                </c:pt>
                <c:pt idx="37">
                  <c:v>49.867380002575715</c:v>
                </c:pt>
                <c:pt idx="38">
                  <c:v>48.951675486005549</c:v>
                </c:pt>
                <c:pt idx="39">
                  <c:v>48.003427391847346</c:v>
                </c:pt>
                <c:pt idx="40">
                  <c:v>49.773269053681865</c:v>
                </c:pt>
                <c:pt idx="41">
                  <c:v>49.682543764574092</c:v>
                </c:pt>
                <c:pt idx="42">
                  <c:v>48.746942290854442</c:v>
                </c:pt>
                <c:pt idx="43">
                  <c:v>48.891036329516524</c:v>
                </c:pt>
                <c:pt idx="44">
                  <c:v>48.892871977508108</c:v>
                </c:pt>
                <c:pt idx="45">
                  <c:v>49.724330996085556</c:v>
                </c:pt>
                <c:pt idx="46">
                  <c:v>49.556078731066997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58-4C1A-8F11-F2BF551D73FB}"/>
            </c:ext>
          </c:extLst>
        </c:ser>
        <c:ser>
          <c:idx val="4"/>
          <c:order val="4"/>
          <c:tx>
            <c:strRef>
              <c:f>'Fig. 1.1 a'!$F$2</c:f>
              <c:strCache>
                <c:ptCount val="1"/>
                <c:pt idx="0">
                  <c:v>USA</c:v>
                </c:pt>
              </c:strCache>
            </c:strRef>
          </c:tx>
          <c:spPr>
            <a:ln>
              <a:solidFill>
                <a:srgbClr val="A7A8AA"/>
              </a:solidFill>
            </a:ln>
          </c:spPr>
          <c:marker>
            <c:symbol val="none"/>
          </c:marker>
          <c:cat>
            <c:numRef>
              <c:f>'Fig. 1.1 a'!$A$3:$A$49</c:f>
              <c:numCache>
                <c:formatCode>General</c:formatCode>
                <c:ptCount val="47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</c:numCache>
            </c:numRef>
          </c:cat>
          <c:val>
            <c:numRef>
              <c:f>'Fig. 1.1 a'!$F$3:$F$49</c:f>
              <c:numCache>
                <c:formatCode>0.00</c:formatCode>
                <c:ptCount val="47"/>
                <c:pt idx="28">
                  <c:v>52.76098277425131</c:v>
                </c:pt>
                <c:pt idx="29">
                  <c:v>54.140186300360888</c:v>
                </c:pt>
                <c:pt idx="30">
                  <c:v>55.867402544713329</c:v>
                </c:pt>
                <c:pt idx="31">
                  <c:v>57.336442391165257</c:v>
                </c:pt>
                <c:pt idx="32">
                  <c:v>58.729754757109077</c:v>
                </c:pt>
                <c:pt idx="33">
                  <c:v>60.175866626803142</c:v>
                </c:pt>
                <c:pt idx="34">
                  <c:v>61.736883702296701</c:v>
                </c:pt>
                <c:pt idx="35">
                  <c:v>62.962533982644537</c:v>
                </c:pt>
                <c:pt idx="36">
                  <c:v>64.111314074370469</c:v>
                </c:pt>
                <c:pt idx="37">
                  <c:v>63.903894693124222</c:v>
                </c:pt>
                <c:pt idx="38">
                  <c:v>63.824078195424114</c:v>
                </c:pt>
                <c:pt idx="39">
                  <c:v>66.104102715813454</c:v>
                </c:pt>
                <c:pt idx="40">
                  <c:v>68.19028670808342</c:v>
                </c:pt>
                <c:pt idx="41">
                  <c:v>68.760576190426292</c:v>
                </c:pt>
                <c:pt idx="42">
                  <c:v>69.551340388786315</c:v>
                </c:pt>
                <c:pt idx="43">
                  <c:v>69.498241290841975</c:v>
                </c:pt>
                <c:pt idx="44">
                  <c:v>70.174144347911025</c:v>
                </c:pt>
                <c:pt idx="45">
                  <c:v>70.891826873465419</c:v>
                </c:pt>
                <c:pt idx="46">
                  <c:v>70.657494695432732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458-4C1A-8F11-F2BF551D7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459040"/>
        <c:axId val="347457864"/>
      </c:lineChart>
      <c:catAx>
        <c:axId val="34745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cmpd="sng"/>
        </c:spPr>
        <c:crossAx val="347457864"/>
        <c:crosses val="autoZero"/>
        <c:auto val="1"/>
        <c:lblAlgn val="ctr"/>
        <c:lblOffset val="100"/>
        <c:tickLblSkip val="5"/>
        <c:noMultiLvlLbl val="0"/>
      </c:catAx>
      <c:valAx>
        <c:axId val="347457864"/>
        <c:scaling>
          <c:orientation val="minMax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en-US"/>
                  <a:t>USD pr. time</a:t>
                </a:r>
              </a:p>
            </c:rich>
          </c:tx>
          <c:layout>
            <c:manualLayout>
              <c:xMode val="edge"/>
              <c:yMode val="edge"/>
              <c:x val="2.0986590038314175E-3"/>
              <c:y val="5.7362459546925562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347459040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9.5665998650268189E-2"/>
          <c:y val="0.10469310871523836"/>
          <c:w val="0.23759120734908137"/>
          <c:h val="0.33804170312044324"/>
        </c:manualLayout>
      </c:layout>
      <c:overlay val="0"/>
      <c:spPr>
        <a:solidFill>
          <a:sysClr val="window" lastClr="FFFFFF"/>
        </a:solidFill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4190570941876494E-2"/>
          <c:y val="9.517111577097262E-2"/>
          <c:w val="0.94580942905812371"/>
          <c:h val="0.8410370596757144"/>
        </c:manualLayout>
      </c:layout>
      <c:lineChart>
        <c:grouping val="standard"/>
        <c:varyColors val="0"/>
        <c:ser>
          <c:idx val="0"/>
          <c:order val="0"/>
          <c:tx>
            <c:strRef>
              <c:f>'Fig. 2.5'!$B$2</c:f>
              <c:strCache>
                <c:ptCount val="1"/>
                <c:pt idx="0">
                  <c:v>Danmark</c:v>
                </c:pt>
              </c:strCache>
            </c:strRef>
          </c:tx>
          <c:spPr>
            <a:ln>
              <a:solidFill>
                <a:srgbClr val="86BC25"/>
              </a:solidFill>
            </a:ln>
          </c:spPr>
          <c:marker>
            <c:symbol val="none"/>
          </c:marker>
          <c:cat>
            <c:numRef>
              <c:f>'Fig. 2.5'!$A$3:$A$49</c:f>
              <c:numCache>
                <c:formatCode>General</c:formatCode>
                <c:ptCount val="47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</c:numCache>
            </c:numRef>
          </c:cat>
          <c:val>
            <c:numRef>
              <c:f>'Fig. 2.5'!$B$3:$B$49</c:f>
              <c:numCache>
                <c:formatCode>0.00</c:formatCode>
                <c:ptCount val="47"/>
                <c:pt idx="0">
                  <c:v>26.162076493446726</c:v>
                </c:pt>
                <c:pt idx="1">
                  <c:v>27.37848373514257</c:v>
                </c:pt>
                <c:pt idx="2">
                  <c:v>28.915347928947725</c:v>
                </c:pt>
                <c:pt idx="3">
                  <c:v>30.664050184569305</c:v>
                </c:pt>
                <c:pt idx="4">
                  <c:v>30.304204137961413</c:v>
                </c:pt>
                <c:pt idx="5">
                  <c:v>31.709133124954047</c:v>
                </c:pt>
                <c:pt idx="6">
                  <c:v>32.92808352936261</c:v>
                </c:pt>
                <c:pt idx="7">
                  <c:v>34.15950453115115</c:v>
                </c:pt>
                <c:pt idx="8">
                  <c:v>35.392915301181347</c:v>
                </c:pt>
                <c:pt idx="9">
                  <c:v>36.280199644788659</c:v>
                </c:pt>
                <c:pt idx="10">
                  <c:v>35.593818110049739</c:v>
                </c:pt>
                <c:pt idx="11">
                  <c:v>36.322014270877439</c:v>
                </c:pt>
                <c:pt idx="12">
                  <c:v>37.225935522704773</c:v>
                </c:pt>
                <c:pt idx="13">
                  <c:v>38.405934704293585</c:v>
                </c:pt>
                <c:pt idx="14">
                  <c:v>39.614004308915881</c:v>
                </c:pt>
                <c:pt idx="15">
                  <c:v>40.675986693883196</c:v>
                </c:pt>
                <c:pt idx="16">
                  <c:v>42.001002719185529</c:v>
                </c:pt>
                <c:pt idx="17">
                  <c:v>42.934125319726995</c:v>
                </c:pt>
                <c:pt idx="18">
                  <c:v>43.60917886807583</c:v>
                </c:pt>
                <c:pt idx="19">
                  <c:v>44.599700553461474</c:v>
                </c:pt>
                <c:pt idx="20">
                  <c:v>45.998435558520576</c:v>
                </c:pt>
                <c:pt idx="21">
                  <c:v>47.053109716593283</c:v>
                </c:pt>
                <c:pt idx="22">
                  <c:v>48.220829281480277</c:v>
                </c:pt>
                <c:pt idx="23">
                  <c:v>49.082398319428016</c:v>
                </c:pt>
                <c:pt idx="24">
                  <c:v>52.016680075530559</c:v>
                </c:pt>
                <c:pt idx="25">
                  <c:v>52.818393821935622</c:v>
                </c:pt>
                <c:pt idx="26">
                  <c:v>54.284648805297493</c:v>
                </c:pt>
                <c:pt idx="27">
                  <c:v>54.68000649595885</c:v>
                </c:pt>
                <c:pt idx="28">
                  <c:v>54.52702609444178</c:v>
                </c:pt>
                <c:pt idx="29">
                  <c:v>54.905892813308071</c:v>
                </c:pt>
                <c:pt idx="30">
                  <c:v>56.166769658814722</c:v>
                </c:pt>
                <c:pt idx="31">
                  <c:v>55.902990163926738</c:v>
                </c:pt>
                <c:pt idx="32">
                  <c:v>56.556601234546676</c:v>
                </c:pt>
                <c:pt idx="33">
                  <c:v>57.705244480351844</c:v>
                </c:pt>
                <c:pt idx="34">
                  <c:v>59.75739259741578</c:v>
                </c:pt>
                <c:pt idx="35">
                  <c:v>61.005357739791947</c:v>
                </c:pt>
                <c:pt idx="36">
                  <c:v>61.55086008419218</c:v>
                </c:pt>
                <c:pt idx="37">
                  <c:v>61.470433599173717</c:v>
                </c:pt>
                <c:pt idx="38">
                  <c:v>61.056867735506252</c:v>
                </c:pt>
                <c:pt idx="39">
                  <c:v>60.611113685113558</c:v>
                </c:pt>
                <c:pt idx="40">
                  <c:v>63.739536320665131</c:v>
                </c:pt>
                <c:pt idx="41">
                  <c:v>63.313725469739907</c:v>
                </c:pt>
                <c:pt idx="42">
                  <c:v>64.705917712691857</c:v>
                </c:pt>
                <c:pt idx="43">
                  <c:v>65.574958791918377</c:v>
                </c:pt>
                <c:pt idx="44">
                  <c:v>66.835556693625463</c:v>
                </c:pt>
                <c:pt idx="45">
                  <c:v>67.222232072535405</c:v>
                </c:pt>
                <c:pt idx="46">
                  <c:v>67.372149159630752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A6-449E-AAEF-8735F937B4E3}"/>
            </c:ext>
          </c:extLst>
        </c:ser>
        <c:ser>
          <c:idx val="1"/>
          <c:order val="1"/>
          <c:tx>
            <c:strRef>
              <c:f>'Fig. 2.5'!$C$2</c:f>
              <c:strCache>
                <c:ptCount val="1"/>
                <c:pt idx="0">
                  <c:v>Østrig</c:v>
                </c:pt>
              </c:strCache>
            </c:strRef>
          </c:tx>
          <c:spPr>
            <a:ln>
              <a:solidFill>
                <a:srgbClr val="2C5234"/>
              </a:solidFill>
            </a:ln>
          </c:spPr>
          <c:marker>
            <c:symbol val="none"/>
          </c:marker>
          <c:cat>
            <c:numRef>
              <c:f>'Fig. 2.5'!$A$3:$A$49</c:f>
              <c:numCache>
                <c:formatCode>General</c:formatCode>
                <c:ptCount val="47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</c:numCache>
            </c:numRef>
          </c:cat>
          <c:val>
            <c:numRef>
              <c:f>'Fig. 2.5'!$C$3:$C$49</c:f>
              <c:numCache>
                <c:formatCode>0.00</c:formatCode>
                <c:ptCount val="47"/>
                <c:pt idx="25">
                  <c:v>52.361988608145808</c:v>
                </c:pt>
                <c:pt idx="26">
                  <c:v>52.208159653990464</c:v>
                </c:pt>
                <c:pt idx="27">
                  <c:v>52.598188219421353</c:v>
                </c:pt>
                <c:pt idx="28">
                  <c:v>54.531734546792308</c:v>
                </c:pt>
                <c:pt idx="29">
                  <c:v>55.437438136514125</c:v>
                </c:pt>
                <c:pt idx="30">
                  <c:v>56.579920132885114</c:v>
                </c:pt>
                <c:pt idx="31">
                  <c:v>57.421983139473674</c:v>
                </c:pt>
                <c:pt idx="32">
                  <c:v>58.708067800881309</c:v>
                </c:pt>
                <c:pt idx="33">
                  <c:v>59.267070465447013</c:v>
                </c:pt>
                <c:pt idx="34">
                  <c:v>60.320222210834878</c:v>
                </c:pt>
                <c:pt idx="35">
                  <c:v>61.515245705568006</c:v>
                </c:pt>
                <c:pt idx="36">
                  <c:v>62.775771197732226</c:v>
                </c:pt>
                <c:pt idx="37">
                  <c:v>64.165343451221162</c:v>
                </c:pt>
                <c:pt idx="38">
                  <c:v>63.777134381781003</c:v>
                </c:pt>
                <c:pt idx="39">
                  <c:v>63.940785789381884</c:v>
                </c:pt>
                <c:pt idx="40">
                  <c:v>64.440390740462675</c:v>
                </c:pt>
                <c:pt idx="41">
                  <c:v>64.428955309817709</c:v>
                </c:pt>
                <c:pt idx="42">
                  <c:v>65.024269051239273</c:v>
                </c:pt>
                <c:pt idx="43">
                  <c:v>65.554287879202818</c:v>
                </c:pt>
                <c:pt idx="44">
                  <c:v>65.943325640885021</c:v>
                </c:pt>
                <c:pt idx="45">
                  <c:v>67.573857704402769</c:v>
                </c:pt>
                <c:pt idx="46">
                  <c:v>67.583312076920393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A6-449E-AAEF-8735F937B4E3}"/>
            </c:ext>
          </c:extLst>
        </c:ser>
        <c:ser>
          <c:idx val="2"/>
          <c:order val="2"/>
          <c:tx>
            <c:strRef>
              <c:f>'Fig. 2.5'!$D$2</c:f>
              <c:strCache>
                <c:ptCount val="1"/>
                <c:pt idx="0">
                  <c:v>Belgien</c:v>
                </c:pt>
              </c:strCache>
            </c:strRef>
          </c:tx>
          <c:spPr>
            <a:ln>
              <a:solidFill>
                <a:srgbClr val="0076A8"/>
              </a:solidFill>
            </a:ln>
          </c:spPr>
          <c:marker>
            <c:symbol val="none"/>
          </c:marker>
          <c:cat>
            <c:numRef>
              <c:f>'Fig. 2.5'!$A$3:$A$49</c:f>
              <c:numCache>
                <c:formatCode>General</c:formatCode>
                <c:ptCount val="47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</c:numCache>
            </c:numRef>
          </c:cat>
          <c:val>
            <c:numRef>
              <c:f>'Fig. 2.5'!$D$3:$D$49</c:f>
              <c:numCache>
                <c:formatCode>0.00</c:formatCode>
                <c:ptCount val="47"/>
                <c:pt idx="29">
                  <c:v>66.162165434921377</c:v>
                </c:pt>
                <c:pt idx="30">
                  <c:v>66.065582793988071</c:v>
                </c:pt>
                <c:pt idx="31">
                  <c:v>65.990314807673116</c:v>
                </c:pt>
                <c:pt idx="32">
                  <c:v>67.860744721893283</c:v>
                </c:pt>
                <c:pt idx="33">
                  <c:v>68.505230134438776</c:v>
                </c:pt>
                <c:pt idx="34">
                  <c:v>70.111091789262602</c:v>
                </c:pt>
                <c:pt idx="35">
                  <c:v>70.576627482323929</c:v>
                </c:pt>
                <c:pt idx="36">
                  <c:v>70.876694045035094</c:v>
                </c:pt>
                <c:pt idx="37">
                  <c:v>71.988750448672732</c:v>
                </c:pt>
                <c:pt idx="38">
                  <c:v>70.110634589165358</c:v>
                </c:pt>
                <c:pt idx="39">
                  <c:v>71.180982527786199</c:v>
                </c:pt>
                <c:pt idx="40">
                  <c:v>71.92279586876586</c:v>
                </c:pt>
                <c:pt idx="41">
                  <c:v>70.909397287367085</c:v>
                </c:pt>
                <c:pt idx="42">
                  <c:v>70.532209410890729</c:v>
                </c:pt>
                <c:pt idx="43">
                  <c:v>70.87320293836342</c:v>
                </c:pt>
                <c:pt idx="44">
                  <c:v>72.099566271124942</c:v>
                </c:pt>
                <c:pt idx="45">
                  <c:v>73.626110838146715</c:v>
                </c:pt>
                <c:pt idx="46">
                  <c:v>74.120029972893235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A6-449E-AAEF-8735F937B4E3}"/>
            </c:ext>
          </c:extLst>
        </c:ser>
        <c:ser>
          <c:idx val="3"/>
          <c:order val="3"/>
          <c:tx>
            <c:strRef>
              <c:f>'Fig. 2.5'!$E$2</c:f>
              <c:strCache>
                <c:ptCount val="1"/>
                <c:pt idx="0">
                  <c:v>Holland</c:v>
                </c:pt>
              </c:strCache>
            </c:strRef>
          </c:tx>
          <c:spPr>
            <a:ln>
              <a:solidFill>
                <a:srgbClr val="6FC2B4"/>
              </a:solidFill>
            </a:ln>
          </c:spPr>
          <c:marker>
            <c:symbol val="none"/>
          </c:marker>
          <c:cat>
            <c:numRef>
              <c:f>'Fig. 2.5'!$A$3:$A$49</c:f>
              <c:numCache>
                <c:formatCode>General</c:formatCode>
                <c:ptCount val="47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</c:numCache>
            </c:numRef>
          </c:cat>
          <c:val>
            <c:numRef>
              <c:f>'Fig. 2.5'!$E$3:$E$49</c:f>
              <c:numCache>
                <c:formatCode>0.00</c:formatCode>
                <c:ptCount val="47"/>
                <c:pt idx="25">
                  <c:v>60.962310811617655</c:v>
                </c:pt>
                <c:pt idx="26">
                  <c:v>61.195955148820296</c:v>
                </c:pt>
                <c:pt idx="27">
                  <c:v>62.833851156454784</c:v>
                </c:pt>
                <c:pt idx="28">
                  <c:v>64.667684661595217</c:v>
                </c:pt>
                <c:pt idx="29">
                  <c:v>65.93030645292076</c:v>
                </c:pt>
                <c:pt idx="30">
                  <c:v>68.004538750814021</c:v>
                </c:pt>
                <c:pt idx="31">
                  <c:v>69.0863891528072</c:v>
                </c:pt>
                <c:pt idx="32">
                  <c:v>69.798815288442071</c:v>
                </c:pt>
                <c:pt idx="33">
                  <c:v>70.928528895176839</c:v>
                </c:pt>
                <c:pt idx="34">
                  <c:v>72.001566034773603</c:v>
                </c:pt>
                <c:pt idx="35">
                  <c:v>73.959794063933757</c:v>
                </c:pt>
                <c:pt idx="36">
                  <c:v>75.222288287194019</c:v>
                </c:pt>
                <c:pt idx="37">
                  <c:v>75.738646741831218</c:v>
                </c:pt>
                <c:pt idx="38">
                  <c:v>75.650857409527205</c:v>
                </c:pt>
                <c:pt idx="39">
                  <c:v>74.236616925054449</c:v>
                </c:pt>
                <c:pt idx="40">
                  <c:v>75.281422662008978</c:v>
                </c:pt>
                <c:pt idx="41">
                  <c:v>74.963169999680503</c:v>
                </c:pt>
                <c:pt idx="42">
                  <c:v>74.602461740770494</c:v>
                </c:pt>
                <c:pt idx="43">
                  <c:v>75.309426178550609</c:v>
                </c:pt>
                <c:pt idx="44">
                  <c:v>75.73706030543056</c:v>
                </c:pt>
                <c:pt idx="45">
                  <c:v>77.76352961845835</c:v>
                </c:pt>
                <c:pt idx="46">
                  <c:v>78.333023858767632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A6-449E-AAEF-8735F937B4E3}"/>
            </c:ext>
          </c:extLst>
        </c:ser>
        <c:ser>
          <c:idx val="4"/>
          <c:order val="4"/>
          <c:tx>
            <c:strRef>
              <c:f>'Fig. 2.5'!$F$2</c:f>
              <c:strCache>
                <c:ptCount val="1"/>
                <c:pt idx="0">
                  <c:v>Sverige</c:v>
                </c:pt>
              </c:strCache>
            </c:strRef>
          </c:tx>
          <c:spPr>
            <a:ln>
              <a:solidFill>
                <a:srgbClr val="A7A8AA"/>
              </a:solidFill>
            </a:ln>
          </c:spPr>
          <c:marker>
            <c:symbol val="none"/>
          </c:marker>
          <c:cat>
            <c:numRef>
              <c:f>'Fig. 2.5'!$A$3:$A$49</c:f>
              <c:numCache>
                <c:formatCode>General</c:formatCode>
                <c:ptCount val="47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</c:numCache>
            </c:numRef>
          </c:cat>
          <c:val>
            <c:numRef>
              <c:f>'Fig. 2.5'!$F$3:$F$49</c:f>
              <c:numCache>
                <c:formatCode>0.00</c:formatCode>
                <c:ptCount val="47"/>
                <c:pt idx="10">
                  <c:v>38.456878692699661</c:v>
                </c:pt>
                <c:pt idx="11">
                  <c:v>38.593366228332336</c:v>
                </c:pt>
                <c:pt idx="12">
                  <c:v>38.55601749074215</c:v>
                </c:pt>
                <c:pt idx="13">
                  <c:v>38.890177552422976</c:v>
                </c:pt>
                <c:pt idx="14">
                  <c:v>40.447946112558654</c:v>
                </c:pt>
                <c:pt idx="15">
                  <c:v>40.845081381620851</c:v>
                </c:pt>
                <c:pt idx="16">
                  <c:v>42.332890913767983</c:v>
                </c:pt>
                <c:pt idx="17">
                  <c:v>43.007946888149718</c:v>
                </c:pt>
                <c:pt idx="18">
                  <c:v>43.068741955215678</c:v>
                </c:pt>
                <c:pt idx="19">
                  <c:v>43.654323650666981</c:v>
                </c:pt>
                <c:pt idx="20">
                  <c:v>43.53371102636703</c:v>
                </c:pt>
                <c:pt idx="21">
                  <c:v>44.183735311052665</c:v>
                </c:pt>
                <c:pt idx="22">
                  <c:v>45.186446258835062</c:v>
                </c:pt>
                <c:pt idx="23">
                  <c:v>45.629152704333933</c:v>
                </c:pt>
                <c:pt idx="24">
                  <c:v>47.001596610485642</c:v>
                </c:pt>
                <c:pt idx="25">
                  <c:v>48.407188736156058</c:v>
                </c:pt>
                <c:pt idx="26">
                  <c:v>49.086027547595421</c:v>
                </c:pt>
                <c:pt idx="27">
                  <c:v>51.085149973267136</c:v>
                </c:pt>
                <c:pt idx="28">
                  <c:v>52.453406831008955</c:v>
                </c:pt>
                <c:pt idx="29">
                  <c:v>52.902219421898835</c:v>
                </c:pt>
                <c:pt idx="30">
                  <c:v>54.536361129497259</c:v>
                </c:pt>
                <c:pt idx="31">
                  <c:v>54.731888621575088</c:v>
                </c:pt>
                <c:pt idx="32">
                  <c:v>56.263699895288632</c:v>
                </c:pt>
                <c:pt idx="33">
                  <c:v>58.460116139634266</c:v>
                </c:pt>
                <c:pt idx="34">
                  <c:v>60.197939684240936</c:v>
                </c:pt>
                <c:pt idx="35">
                  <c:v>61.233411275409516</c:v>
                </c:pt>
                <c:pt idx="36">
                  <c:v>63.17934780198955</c:v>
                </c:pt>
                <c:pt idx="37">
                  <c:v>63.797682487515019</c:v>
                </c:pt>
                <c:pt idx="38">
                  <c:v>62.541397678290494</c:v>
                </c:pt>
                <c:pt idx="39">
                  <c:v>61.314451584347943</c:v>
                </c:pt>
                <c:pt idx="40">
                  <c:v>63.199636505146067</c:v>
                </c:pt>
                <c:pt idx="41">
                  <c:v>63.379565092269353</c:v>
                </c:pt>
                <c:pt idx="42">
                  <c:v>63.32371315188616</c:v>
                </c:pt>
                <c:pt idx="43">
                  <c:v>63.964873838569787</c:v>
                </c:pt>
                <c:pt idx="44">
                  <c:v>64.747300096198771</c:v>
                </c:pt>
                <c:pt idx="45">
                  <c:v>66.922937130605092</c:v>
                </c:pt>
                <c:pt idx="46">
                  <c:v>67.407715308126029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A6-449E-AAEF-8735F937B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459040"/>
        <c:axId val="347457864"/>
      </c:lineChart>
      <c:catAx>
        <c:axId val="34745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cmpd="sng"/>
        </c:spPr>
        <c:crossAx val="347457864"/>
        <c:crosses val="autoZero"/>
        <c:auto val="1"/>
        <c:lblAlgn val="ctr"/>
        <c:lblOffset val="100"/>
        <c:tickLblSkip val="5"/>
        <c:noMultiLvlLbl val="0"/>
      </c:catAx>
      <c:valAx>
        <c:axId val="347457864"/>
        <c:scaling>
          <c:orientation val="minMax"/>
          <c:max val="80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en-US"/>
                  <a:t>USD pr. time</a:t>
                </a:r>
              </a:p>
            </c:rich>
          </c:tx>
          <c:layout>
            <c:manualLayout>
              <c:xMode val="edge"/>
              <c:yMode val="edge"/>
              <c:x val="2.0986439195100613E-3"/>
              <c:y val="5.7378244386118403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347459040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6.5110454943132112E-2"/>
          <c:y val="0.12321157771945174"/>
          <c:w val="0.18203565179352582"/>
          <c:h val="0.3102639253426655"/>
        </c:manualLayout>
      </c:layout>
      <c:overlay val="0"/>
      <c:spPr>
        <a:solidFill>
          <a:sysClr val="window" lastClr="FFFFFF"/>
        </a:solidFill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4190570941876494E-2"/>
          <c:y val="9.517111577097262E-2"/>
          <c:w val="0.94580942905812371"/>
          <c:h val="0.8410370596757144"/>
        </c:manualLayout>
      </c:layout>
      <c:lineChart>
        <c:grouping val="standard"/>
        <c:varyColors val="0"/>
        <c:ser>
          <c:idx val="0"/>
          <c:order val="0"/>
          <c:tx>
            <c:strRef>
              <c:f>'Fig. 2.6'!$B$2</c:f>
              <c:strCache>
                <c:ptCount val="1"/>
                <c:pt idx="0">
                  <c:v>Nettoudlandsformuen</c:v>
                </c:pt>
              </c:strCache>
            </c:strRef>
          </c:tx>
          <c:spPr>
            <a:ln>
              <a:solidFill>
                <a:srgbClr val="86BC25"/>
              </a:solidFill>
            </a:ln>
          </c:spPr>
          <c:marker>
            <c:symbol val="none"/>
          </c:marker>
          <c:cat>
            <c:numRef>
              <c:f>'Fig. 2.6'!$A$3:$A$27</c:f>
              <c:numCache>
                <c:formatCode>General</c:formatCode>
                <c:ptCount val="25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</c:numCache>
            </c:numRef>
          </c:cat>
          <c:val>
            <c:numRef>
              <c:f>'Fig. 2.6'!$B$3:$B$27</c:f>
              <c:numCache>
                <c:formatCode>#,##0.0</c:formatCode>
                <c:ptCount val="25"/>
                <c:pt idx="0">
                  <c:v>-50.194373819239097</c:v>
                </c:pt>
                <c:pt idx="1">
                  <c:v>-43.441530446117206</c:v>
                </c:pt>
                <c:pt idx="2">
                  <c:v>-42.884362255911199</c:v>
                </c:pt>
                <c:pt idx="3">
                  <c:v>-48.196313420499202</c:v>
                </c:pt>
                <c:pt idx="4">
                  <c:v>-42.3796148471069</c:v>
                </c:pt>
                <c:pt idx="5">
                  <c:v>-41.319522357967202</c:v>
                </c:pt>
                <c:pt idx="6">
                  <c:v>-48.055560481534101</c:v>
                </c:pt>
                <c:pt idx="7">
                  <c:v>-22.2022909238935</c:v>
                </c:pt>
                <c:pt idx="8">
                  <c:v>-23.263641901705398</c:v>
                </c:pt>
                <c:pt idx="9">
                  <c:v>-26.5478982099057</c:v>
                </c:pt>
                <c:pt idx="10">
                  <c:v>-32.054804451035302</c:v>
                </c:pt>
                <c:pt idx="11">
                  <c:v>-28.7745804475284</c:v>
                </c:pt>
                <c:pt idx="12">
                  <c:v>-22.246774320177103</c:v>
                </c:pt>
                <c:pt idx="13">
                  <c:v>9.3364825949951182</c:v>
                </c:pt>
                <c:pt idx="14">
                  <c:v>-0.78217177729196996</c:v>
                </c:pt>
                <c:pt idx="15">
                  <c:v>-19.5364472619701</c:v>
                </c:pt>
                <c:pt idx="16">
                  <c:v>-17.165868364308199</c:v>
                </c:pt>
                <c:pt idx="17">
                  <c:v>11.6726163560625</c:v>
                </c:pt>
                <c:pt idx="18">
                  <c:v>41.558334663578499</c:v>
                </c:pt>
                <c:pt idx="19">
                  <c:v>87.267907595453792</c:v>
                </c:pt>
                <c:pt idx="20">
                  <c:v>119.56054150705201</c:v>
                </c:pt>
                <c:pt idx="21">
                  <c:v>134.38685718877599</c:v>
                </c:pt>
                <c:pt idx="22">
                  <c:v>142.511409729598</c:v>
                </c:pt>
                <c:pt idx="23">
                  <c:v>100.974409843879</c:v>
                </c:pt>
                <c:pt idx="24">
                  <c:v>164.02266357629699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A6-449E-AAEF-8735F937B4E3}"/>
            </c:ext>
          </c:extLst>
        </c:ser>
        <c:ser>
          <c:idx val="1"/>
          <c:order val="1"/>
          <c:tx>
            <c:strRef>
              <c:f>'Fig. 2.6'!$C$2</c:f>
              <c:strCache>
                <c:ptCount val="1"/>
                <c:pt idx="0">
                  <c:v>Nettofordringserhvervelsen</c:v>
                </c:pt>
              </c:strCache>
            </c:strRef>
          </c:tx>
          <c:spPr>
            <a:ln>
              <a:solidFill>
                <a:srgbClr val="2C5234"/>
              </a:solidFill>
            </a:ln>
          </c:spPr>
          <c:marker>
            <c:symbol val="none"/>
          </c:marker>
          <c:cat>
            <c:numRef>
              <c:f>'Fig. 2.6'!$A$3:$A$27</c:f>
              <c:numCache>
                <c:formatCode>General</c:formatCode>
                <c:ptCount val="25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</c:numCache>
            </c:numRef>
          </c:cat>
          <c:val>
            <c:numRef>
              <c:f>'Fig. 2.6'!$C$3:$C$27</c:f>
              <c:numCache>
                <c:formatCode>#,##0.0</c:formatCode>
                <c:ptCount val="25"/>
                <c:pt idx="0">
                  <c:v>3.6513843209056103</c:v>
                </c:pt>
                <c:pt idx="1">
                  <c:v>5.9779749489786393</c:v>
                </c:pt>
                <c:pt idx="2">
                  <c:v>3.79575214907518</c:v>
                </c:pt>
                <c:pt idx="3">
                  <c:v>2.92949542724556</c:v>
                </c:pt>
                <c:pt idx="4">
                  <c:v>1.68134301077259</c:v>
                </c:pt>
                <c:pt idx="5">
                  <c:v>-1.96342985139292</c:v>
                </c:pt>
                <c:pt idx="6">
                  <c:v>-2.7503404735560797</c:v>
                </c:pt>
                <c:pt idx="7">
                  <c:v>2.1504802403042103</c:v>
                </c:pt>
                <c:pt idx="8">
                  <c:v>-2.2099467910719501</c:v>
                </c:pt>
                <c:pt idx="9">
                  <c:v>9.0293457123033001</c:v>
                </c:pt>
                <c:pt idx="10">
                  <c:v>1.72637364883431</c:v>
                </c:pt>
                <c:pt idx="11">
                  <c:v>9.802778195328079</c:v>
                </c:pt>
                <c:pt idx="12">
                  <c:v>17.5977074355749</c:v>
                </c:pt>
                <c:pt idx="13">
                  <c:v>9.0732260862530705</c:v>
                </c:pt>
                <c:pt idx="14">
                  <c:v>2.6208454403696901</c:v>
                </c:pt>
                <c:pt idx="15">
                  <c:v>3.9144862210749101</c:v>
                </c:pt>
                <c:pt idx="16">
                  <c:v>-3.0754329065042803</c:v>
                </c:pt>
                <c:pt idx="17">
                  <c:v>7.3120288531898403</c:v>
                </c:pt>
                <c:pt idx="18">
                  <c:v>-1.04715555310622</c:v>
                </c:pt>
                <c:pt idx="19">
                  <c:v>18.441421550919202</c:v>
                </c:pt>
                <c:pt idx="20">
                  <c:v>19.197579943127799</c:v>
                </c:pt>
                <c:pt idx="21">
                  <c:v>29.501342593534801</c:v>
                </c:pt>
                <c:pt idx="22">
                  <c:v>27.003383709767299</c:v>
                </c:pt>
                <c:pt idx="23">
                  <c:v>20.533282014684399</c:v>
                </c:pt>
                <c:pt idx="24">
                  <c:v>22.017693013607101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A6-449E-AAEF-8735F937B4E3}"/>
            </c:ext>
          </c:extLst>
        </c:ser>
        <c:ser>
          <c:idx val="2"/>
          <c:order val="2"/>
          <c:tx>
            <c:strRef>
              <c:f>'Fig. 2.6'!$D$2</c:f>
              <c:strCache>
                <c:ptCount val="1"/>
                <c:pt idx="0">
                  <c:v>Kapitalgevinster</c:v>
                </c:pt>
              </c:strCache>
            </c:strRef>
          </c:tx>
          <c:spPr>
            <a:ln>
              <a:solidFill>
                <a:srgbClr val="0076A8"/>
              </a:solidFill>
            </a:ln>
          </c:spPr>
          <c:marker>
            <c:symbol val="none"/>
          </c:marker>
          <c:cat>
            <c:numRef>
              <c:f>'Fig. 2.6'!$A$3:$A$27</c:f>
              <c:numCache>
                <c:formatCode>General</c:formatCode>
                <c:ptCount val="25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</c:numCache>
            </c:numRef>
          </c:cat>
          <c:val>
            <c:numRef>
              <c:f>'Fig. 2.6'!$D$3:$D$27</c:f>
              <c:numCache>
                <c:formatCode>#,##0.0</c:formatCode>
                <c:ptCount val="25"/>
                <c:pt idx="0">
                  <c:v>2.293645850398391</c:v>
                </c:pt>
                <c:pt idx="1">
                  <c:v>0.77486842414234736</c:v>
                </c:pt>
                <c:pt idx="2">
                  <c:v>-3.2385839588691865</c:v>
                </c:pt>
                <c:pt idx="3">
                  <c:v>-8.241446591832565</c:v>
                </c:pt>
                <c:pt idx="4">
                  <c:v>4.1353555626194236</c:v>
                </c:pt>
                <c:pt idx="5">
                  <c:v>3.0235223405329346</c:v>
                </c:pt>
                <c:pt idx="6">
                  <c:v>-3.9856976500109367</c:v>
                </c:pt>
                <c:pt idx="7">
                  <c:v>23.70278931733678</c:v>
                </c:pt>
                <c:pt idx="8">
                  <c:v>1.1485958132589922</c:v>
                </c:pt>
                <c:pt idx="9">
                  <c:v>-12.313602020503344</c:v>
                </c:pt>
                <c:pt idx="10">
                  <c:v>-7.2332798899632778</c:v>
                </c:pt>
                <c:pt idx="11">
                  <c:v>-6.5225541918211212</c:v>
                </c:pt>
                <c:pt idx="12">
                  <c:v>-11.069901308223889</c:v>
                </c:pt>
                <c:pt idx="13">
                  <c:v>22.510030828918925</c:v>
                </c:pt>
                <c:pt idx="14">
                  <c:v>-12.739499812656677</c:v>
                </c:pt>
                <c:pt idx="15">
                  <c:v>-22.668761705752889</c:v>
                </c:pt>
                <c:pt idx="16">
                  <c:v>5.4460118041652912</c:v>
                </c:pt>
                <c:pt idx="17">
                  <c:v>21.526455867182104</c:v>
                </c:pt>
                <c:pt idx="18">
                  <c:v>30.932873860621235</c:v>
                </c:pt>
                <c:pt idx="19">
                  <c:v>27.268151380956898</c:v>
                </c:pt>
                <c:pt idx="20">
                  <c:v>13.095053968471078</c:v>
                </c:pt>
                <c:pt idx="21">
                  <c:v>-14.675026911811779</c:v>
                </c:pt>
                <c:pt idx="22">
                  <c:v>-18.878831168944302</c:v>
                </c:pt>
                <c:pt idx="23">
                  <c:v>-62.070281900404375</c:v>
                </c:pt>
                <c:pt idx="24">
                  <c:v>41.030560718806839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A6-449E-AAEF-8735F937B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459040"/>
        <c:axId val="347457864"/>
      </c:lineChart>
      <c:catAx>
        <c:axId val="34745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cmpd="sng"/>
        </c:spPr>
        <c:crossAx val="347457864"/>
        <c:crosses val="autoZero"/>
        <c:auto val="1"/>
        <c:lblAlgn val="ctr"/>
        <c:lblOffset val="100"/>
        <c:tickLblSkip val="2"/>
        <c:noMultiLvlLbl val="0"/>
      </c:catAx>
      <c:valAx>
        <c:axId val="347457864"/>
        <c:scaling>
          <c:orientation val="minMax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en-US"/>
                  <a:t>Mia. USD</a:t>
                </a:r>
              </a:p>
            </c:rich>
          </c:tx>
          <c:layout>
            <c:manualLayout>
              <c:xMode val="edge"/>
              <c:yMode val="edge"/>
              <c:x val="2.0986590038314175E-3"/>
              <c:y val="5.7362459546925562E-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347459040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9.566601049868767E-2"/>
          <c:y val="0.15561898512685918"/>
          <c:w val="0.35703565179352587"/>
          <c:h val="0.26859725867599882"/>
        </c:manualLayout>
      </c:layout>
      <c:overlay val="0"/>
      <c:spPr>
        <a:solidFill>
          <a:sysClr val="window" lastClr="FFFFFF"/>
        </a:solidFill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4190570941876494E-2"/>
          <c:y val="9.517111577097262E-2"/>
          <c:w val="0.94580942905812371"/>
          <c:h val="0.8410370596757144"/>
        </c:manualLayout>
      </c:layout>
      <c:lineChart>
        <c:grouping val="standard"/>
        <c:varyColors val="0"/>
        <c:ser>
          <c:idx val="0"/>
          <c:order val="0"/>
          <c:tx>
            <c:strRef>
              <c:f>'Fig. 2.7 a'!$B$2</c:f>
              <c:strCache>
                <c:ptCount val="1"/>
                <c:pt idx="0">
                  <c:v>Danmark</c:v>
                </c:pt>
              </c:strCache>
            </c:strRef>
          </c:tx>
          <c:spPr>
            <a:ln>
              <a:solidFill>
                <a:srgbClr val="86BC25"/>
              </a:solidFill>
            </a:ln>
          </c:spPr>
          <c:marker>
            <c:symbol val="none"/>
          </c:marker>
          <c:cat>
            <c:numRef>
              <c:f>'Fig. 2.7 a'!$A$3:$A$27</c:f>
              <c:numCache>
                <c:formatCode>General</c:formatCode>
                <c:ptCount val="2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</c:numCache>
            </c:numRef>
          </c:cat>
          <c:val>
            <c:numRef>
              <c:f>'Fig. 2.7 a'!$B$3:$B$27</c:f>
              <c:numCache>
                <c:formatCode>0.00</c:formatCode>
                <c:ptCount val="25"/>
                <c:pt idx="3">
                  <c:v>-3.432916079773328</c:v>
                </c:pt>
                <c:pt idx="4">
                  <c:v>-3.0814740745418212</c:v>
                </c:pt>
                <c:pt idx="5">
                  <c:v>-2.7844081073118296</c:v>
                </c:pt>
                <c:pt idx="6">
                  <c:v>-2.6067755170791775</c:v>
                </c:pt>
                <c:pt idx="7">
                  <c:v>-2.2633210570418774</c:v>
                </c:pt>
                <c:pt idx="8">
                  <c:v>-2.2332288346431932</c:v>
                </c:pt>
                <c:pt idx="9">
                  <c:v>-2.1008377841814712</c:v>
                </c:pt>
                <c:pt idx="10">
                  <c:v>-2.036411202410259</c:v>
                </c:pt>
                <c:pt idx="11">
                  <c:v>-1.7824317757311061</c:v>
                </c:pt>
                <c:pt idx="12">
                  <c:v>-1.6643224599899109</c:v>
                </c:pt>
                <c:pt idx="13">
                  <c:v>-0.99688219662235245</c:v>
                </c:pt>
                <c:pt idx="14">
                  <c:v>-0.37785481423121758</c:v>
                </c:pt>
                <c:pt idx="15">
                  <c:v>0.26571507725514998</c:v>
                </c:pt>
                <c:pt idx="16">
                  <c:v>0.90453033505327318</c:v>
                </c:pt>
                <c:pt idx="17">
                  <c:v>1.4114321806241599</c:v>
                </c:pt>
                <c:pt idx="18">
                  <c:v>1.7038179449918096</c:v>
                </c:pt>
                <c:pt idx="19">
                  <c:v>1.99469229899365</c:v>
                </c:pt>
                <c:pt idx="20">
                  <c:v>2.345405237883214</c:v>
                </c:pt>
                <c:pt idx="21">
                  <c:v>2.6785515328978375</c:v>
                </c:pt>
                <c:pt idx="22">
                  <c:v>3.0894073462213085</c:v>
                </c:pt>
                <c:pt idx="23">
                  <c:v>3.3365822254693702</c:v>
                </c:pt>
                <c:pt idx="24">
                  <c:v>3.3739137777078083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A6-449E-AAEF-8735F937B4E3}"/>
            </c:ext>
          </c:extLst>
        </c:ser>
        <c:ser>
          <c:idx val="1"/>
          <c:order val="1"/>
          <c:tx>
            <c:strRef>
              <c:f>'Fig. 2.7 a'!$C$2</c:f>
              <c:strCache>
                <c:ptCount val="1"/>
                <c:pt idx="0">
                  <c:v>Frankrig</c:v>
                </c:pt>
              </c:strCache>
            </c:strRef>
          </c:tx>
          <c:spPr>
            <a:ln>
              <a:solidFill>
                <a:srgbClr val="2C5234"/>
              </a:solidFill>
            </a:ln>
          </c:spPr>
          <c:marker>
            <c:symbol val="none"/>
          </c:marker>
          <c:cat>
            <c:numRef>
              <c:f>'Fig. 2.7 a'!$A$3:$A$27</c:f>
              <c:numCache>
                <c:formatCode>General</c:formatCode>
                <c:ptCount val="2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</c:numCache>
            </c:numRef>
          </c:cat>
          <c:val>
            <c:numRef>
              <c:f>'Fig. 2.7 a'!$C$3:$C$27</c:f>
              <c:numCache>
                <c:formatCode>0.00</c:formatCode>
                <c:ptCount val="25"/>
                <c:pt idx="0">
                  <c:v>-0.21886121088343966</c:v>
                </c:pt>
                <c:pt idx="1">
                  <c:v>-0.34252843789033111</c:v>
                </c:pt>
                <c:pt idx="2">
                  <c:v>-0.46013595690258963</c:v>
                </c:pt>
                <c:pt idx="3">
                  <c:v>-0.53745753979828648</c:v>
                </c:pt>
                <c:pt idx="4">
                  <c:v>-0.50830160567917548</c:v>
                </c:pt>
                <c:pt idx="5">
                  <c:v>-0.41511690191424544</c:v>
                </c:pt>
                <c:pt idx="6">
                  <c:v>-0.28632620385062318</c:v>
                </c:pt>
                <c:pt idx="7">
                  <c:v>2.7042930537349696E-2</c:v>
                </c:pt>
                <c:pt idx="8">
                  <c:v>0.30191437207601746</c:v>
                </c:pt>
                <c:pt idx="9">
                  <c:v>0.50827318553597134</c:v>
                </c:pt>
                <c:pt idx="10">
                  <c:v>0.49539574663838926</c:v>
                </c:pt>
                <c:pt idx="11">
                  <c:v>0.52568839628524988</c:v>
                </c:pt>
                <c:pt idx="12">
                  <c:v>0.3921720486625242</c:v>
                </c:pt>
                <c:pt idx="13">
                  <c:v>0.40267981394207031</c:v>
                </c:pt>
                <c:pt idx="14">
                  <c:v>0.47009529998099636</c:v>
                </c:pt>
                <c:pt idx="15">
                  <c:v>0.72601396431403376</c:v>
                </c:pt>
                <c:pt idx="16">
                  <c:v>0.93179520689509376</c:v>
                </c:pt>
                <c:pt idx="17">
                  <c:v>1.1113569068098406</c:v>
                </c:pt>
                <c:pt idx="18">
                  <c:v>1.2547744168277621</c:v>
                </c:pt>
                <c:pt idx="19">
                  <c:v>1.3574889315041467</c:v>
                </c:pt>
                <c:pt idx="20">
                  <c:v>1.3353388190571984</c:v>
                </c:pt>
                <c:pt idx="21">
                  <c:v>1.3132878763728932</c:v>
                </c:pt>
                <c:pt idx="22">
                  <c:v>1.2541220337888637</c:v>
                </c:pt>
                <c:pt idx="23">
                  <c:v>1.1426505187797913</c:v>
                </c:pt>
                <c:pt idx="24">
                  <c:v>1.0603478459107871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A6-449E-AAEF-8735F937B4E3}"/>
            </c:ext>
          </c:extLst>
        </c:ser>
        <c:ser>
          <c:idx val="2"/>
          <c:order val="2"/>
          <c:tx>
            <c:strRef>
              <c:f>'Fig. 2.7 a'!$D$2</c:f>
              <c:strCache>
                <c:ptCount val="1"/>
                <c:pt idx="0">
                  <c:v>Tyskland</c:v>
                </c:pt>
              </c:strCache>
            </c:strRef>
          </c:tx>
          <c:spPr>
            <a:ln>
              <a:solidFill>
                <a:srgbClr val="0076A8"/>
              </a:solidFill>
            </a:ln>
          </c:spPr>
          <c:marker>
            <c:symbol val="none"/>
          </c:marker>
          <c:cat>
            <c:numRef>
              <c:f>'Fig. 2.7 a'!$A$3:$A$27</c:f>
              <c:numCache>
                <c:formatCode>General</c:formatCode>
                <c:ptCount val="2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</c:numCache>
            </c:numRef>
          </c:cat>
          <c:val>
            <c:numRef>
              <c:f>'Fig. 2.7 a'!$D$3:$D$27</c:f>
              <c:numCache>
                <c:formatCode>0.00</c:formatCode>
                <c:ptCount val="25"/>
                <c:pt idx="0">
                  <c:v>0.88359419089412883</c:v>
                </c:pt>
                <c:pt idx="1">
                  <c:v>0.83720616468960052</c:v>
                </c:pt>
                <c:pt idx="2">
                  <c:v>0.63486216185819</c:v>
                </c:pt>
                <c:pt idx="3">
                  <c:v>0.37536617096418784</c:v>
                </c:pt>
                <c:pt idx="4">
                  <c:v>0.18879777281825821</c:v>
                </c:pt>
                <c:pt idx="5">
                  <c:v>-2.6935259484383446E-2</c:v>
                </c:pt>
                <c:pt idx="6">
                  <c:v>-0.25414582983531864</c:v>
                </c:pt>
                <c:pt idx="7">
                  <c:v>-0.41119556865174667</c:v>
                </c:pt>
                <c:pt idx="8">
                  <c:v>-0.49708899199428347</c:v>
                </c:pt>
                <c:pt idx="9">
                  <c:v>-0.63998856053151343</c:v>
                </c:pt>
                <c:pt idx="10">
                  <c:v>-0.82650944350937172</c:v>
                </c:pt>
                <c:pt idx="11">
                  <c:v>-0.88262766732033859</c:v>
                </c:pt>
                <c:pt idx="12">
                  <c:v>-0.57783416493273532</c:v>
                </c:pt>
                <c:pt idx="13">
                  <c:v>-0.28354863697002941</c:v>
                </c:pt>
                <c:pt idx="14">
                  <c:v>0.19781212327057546</c:v>
                </c:pt>
                <c:pt idx="15">
                  <c:v>0.71830094477963591</c:v>
                </c:pt>
                <c:pt idx="16">
                  <c:v>1.0780395510889922</c:v>
                </c:pt>
                <c:pt idx="17">
                  <c:v>1.3566927368815489</c:v>
                </c:pt>
                <c:pt idx="18">
                  <c:v>1.5516084906010128</c:v>
                </c:pt>
                <c:pt idx="19">
                  <c:v>1.6967009973094602</c:v>
                </c:pt>
                <c:pt idx="20">
                  <c:v>1.8552655670275606</c:v>
                </c:pt>
                <c:pt idx="21">
                  <c:v>2.1001483734134427</c:v>
                </c:pt>
                <c:pt idx="22">
                  <c:v>2.048937325091055</c:v>
                </c:pt>
                <c:pt idx="23">
                  <c:v>2.0513177060097587</c:v>
                </c:pt>
                <c:pt idx="24">
                  <c:v>1.9181806833556003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A6-449E-AAEF-8735F937B4E3}"/>
            </c:ext>
          </c:extLst>
        </c:ser>
        <c:ser>
          <c:idx val="4"/>
          <c:order val="3"/>
          <c:tx>
            <c:strRef>
              <c:f>'Fig. 2.7 a'!$F$2</c:f>
              <c:strCache>
                <c:ptCount val="1"/>
                <c:pt idx="0">
                  <c:v>USA</c:v>
                </c:pt>
              </c:strCache>
            </c:strRef>
          </c:tx>
          <c:spPr>
            <a:ln>
              <a:solidFill>
                <a:srgbClr val="6FC2B4"/>
              </a:solidFill>
            </a:ln>
          </c:spPr>
          <c:marker>
            <c:symbol val="none"/>
          </c:marker>
          <c:cat>
            <c:numRef>
              <c:f>'Fig. 2.7 a'!$A$3:$A$27</c:f>
              <c:numCache>
                <c:formatCode>General</c:formatCode>
                <c:ptCount val="2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</c:numCache>
            </c:numRef>
          </c:cat>
          <c:val>
            <c:numRef>
              <c:f>'Fig. 2.7 a'!$F$3:$F$27</c:f>
              <c:numCache>
                <c:formatCode>0.00</c:formatCode>
                <c:ptCount val="25"/>
                <c:pt idx="0">
                  <c:v>0.42521449823060059</c:v>
                </c:pt>
                <c:pt idx="1">
                  <c:v>0.43597569628487376</c:v>
                </c:pt>
                <c:pt idx="2">
                  <c:v>0.41970008391099789</c:v>
                </c:pt>
                <c:pt idx="3">
                  <c:v>0.38125455335294428</c:v>
                </c:pt>
                <c:pt idx="4">
                  <c:v>0.35896213178221759</c:v>
                </c:pt>
                <c:pt idx="5">
                  <c:v>0.31425943134629808</c:v>
                </c:pt>
                <c:pt idx="6">
                  <c:v>0.24875195111626741</c:v>
                </c:pt>
                <c:pt idx="7">
                  <c:v>0.22761285352656396</c:v>
                </c:pt>
                <c:pt idx="8">
                  <c:v>0.20914602853194672</c:v>
                </c:pt>
                <c:pt idx="9">
                  <c:v>0.20804031680558208</c:v>
                </c:pt>
                <c:pt idx="10">
                  <c:v>0.22342614328349328</c:v>
                </c:pt>
                <c:pt idx="11">
                  <c:v>0.27826229895495852</c:v>
                </c:pt>
                <c:pt idx="12">
                  <c:v>0.34271175246090524</c:v>
                </c:pt>
                <c:pt idx="13">
                  <c:v>0.3937888471441342</c:v>
                </c:pt>
                <c:pt idx="14">
                  <c:v>0.38351547301023364</c:v>
                </c:pt>
                <c:pt idx="15">
                  <c:v>0.45959791806680811</c:v>
                </c:pt>
                <c:pt idx="16">
                  <c:v>0.57660585459698044</c:v>
                </c:pt>
                <c:pt idx="17">
                  <c:v>0.64541113233919545</c:v>
                </c:pt>
                <c:pt idx="18">
                  <c:v>0.78019364741657926</c:v>
                </c:pt>
                <c:pt idx="19">
                  <c:v>1.0034512554349544</c:v>
                </c:pt>
                <c:pt idx="20">
                  <c:v>1.1329352196155529</c:v>
                </c:pt>
                <c:pt idx="21">
                  <c:v>1.194116812543256</c:v>
                </c:pt>
                <c:pt idx="22">
                  <c:v>1.2706464622060776</c:v>
                </c:pt>
                <c:pt idx="23">
                  <c:v>1.2449368758939106</c:v>
                </c:pt>
                <c:pt idx="24">
                  <c:v>1.164537939854188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A6-449E-AAEF-8735F937B4E3}"/>
            </c:ext>
          </c:extLst>
        </c:ser>
        <c:ser>
          <c:idx val="3"/>
          <c:order val="4"/>
          <c:tx>
            <c:strRef>
              <c:f>'Fig. 2.7 a'!$E$2</c:f>
              <c:strCache>
                <c:ptCount val="1"/>
                <c:pt idx="0">
                  <c:v>Storbritannien</c:v>
                </c:pt>
              </c:strCache>
            </c:strRef>
          </c:tx>
          <c:spPr>
            <a:ln>
              <a:solidFill>
                <a:srgbClr val="A7A8AA"/>
              </a:solidFill>
            </a:ln>
          </c:spPr>
          <c:marker>
            <c:symbol val="none"/>
          </c:marker>
          <c:cat>
            <c:numRef>
              <c:f>'Fig. 2.7 a'!$A$3:$A$27</c:f>
              <c:numCache>
                <c:formatCode>General</c:formatCode>
                <c:ptCount val="2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</c:numCache>
            </c:numRef>
          </c:cat>
          <c:val>
            <c:numRef>
              <c:f>'Fig. 2.7 a'!$E$3:$E$27</c:f>
              <c:numCache>
                <c:formatCode>0.00</c:formatCode>
                <c:ptCount val="25"/>
                <c:pt idx="0">
                  <c:v>-0.17581164188616899</c:v>
                </c:pt>
                <c:pt idx="1">
                  <c:v>-0.21316932971421357</c:v>
                </c:pt>
                <c:pt idx="2">
                  <c:v>-0.1008773517113906</c:v>
                </c:pt>
                <c:pt idx="3">
                  <c:v>4.9744675338353729E-2</c:v>
                </c:pt>
                <c:pt idx="4">
                  <c:v>0.16023146142819028</c:v>
                </c:pt>
                <c:pt idx="5">
                  <c:v>0.22361528343985165</c:v>
                </c:pt>
                <c:pt idx="6">
                  <c:v>0.48052354912712969</c:v>
                </c:pt>
                <c:pt idx="7">
                  <c:v>0.35899155536518029</c:v>
                </c:pt>
                <c:pt idx="8">
                  <c:v>0.42187421422642879</c:v>
                </c:pt>
                <c:pt idx="9">
                  <c:v>0.60081679886149963</c:v>
                </c:pt>
                <c:pt idx="10">
                  <c:v>0.83313713315449345</c:v>
                </c:pt>
                <c:pt idx="11">
                  <c:v>0.88708310826481307</c:v>
                </c:pt>
                <c:pt idx="12">
                  <c:v>1.2603223346532</c:v>
                </c:pt>
                <c:pt idx="13">
                  <c:v>1.5945312893791925</c:v>
                </c:pt>
                <c:pt idx="14">
                  <c:v>1.6302241430519175</c:v>
                </c:pt>
                <c:pt idx="15">
                  <c:v>1.5427089789295214</c:v>
                </c:pt>
                <c:pt idx="16">
                  <c:v>1.3312165466630241</c:v>
                </c:pt>
                <c:pt idx="17">
                  <c:v>1.0604042185884726</c:v>
                </c:pt>
                <c:pt idx="18">
                  <c:v>0.85985044016043766</c:v>
                </c:pt>
                <c:pt idx="19">
                  <c:v>0.87467078341437809</c:v>
                </c:pt>
                <c:pt idx="20">
                  <c:v>0.63915967434193688</c:v>
                </c:pt>
                <c:pt idx="21">
                  <c:v>0.43538617193935603</c:v>
                </c:pt>
                <c:pt idx="22">
                  <c:v>0.11183247159910895</c:v>
                </c:pt>
                <c:pt idx="23">
                  <c:v>-0.40973117370087231</c:v>
                </c:pt>
                <c:pt idx="24">
                  <c:v>-0.88377541232240586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A6-449E-AAEF-8735F937B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459040"/>
        <c:axId val="347457864"/>
      </c:lineChart>
      <c:catAx>
        <c:axId val="34745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cmpd="sng"/>
        </c:spPr>
        <c:crossAx val="347457864"/>
        <c:crosses val="autoZero"/>
        <c:auto val="1"/>
        <c:lblAlgn val="ctr"/>
        <c:lblOffset val="100"/>
        <c:tickLblSkip val="4"/>
        <c:noMultiLvlLbl val="0"/>
      </c:catAx>
      <c:valAx>
        <c:axId val="347457864"/>
        <c:scaling>
          <c:orientation val="minMax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en-US"/>
                  <a:t>Pct. af BNI</a:t>
                </a:r>
              </a:p>
            </c:rich>
          </c:tx>
          <c:layout>
            <c:manualLayout>
              <c:xMode val="edge"/>
              <c:yMode val="edge"/>
              <c:x val="2.0986590038314175E-3"/>
              <c:y val="5.7362459546925562E-4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347459040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9.5665998650268189E-2"/>
          <c:y val="0.10469310871523836"/>
          <c:w val="0.429257874015748"/>
          <c:h val="0.20378244386118402"/>
        </c:manualLayout>
      </c:layout>
      <c:overlay val="0"/>
      <c:spPr>
        <a:solidFill>
          <a:sysClr val="window" lastClr="FFFFFF"/>
        </a:solidFill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4190570941876494E-2"/>
          <c:y val="9.517111577097262E-2"/>
          <c:w val="0.94580942905812371"/>
          <c:h val="0.8410370596757144"/>
        </c:manualLayout>
      </c:layout>
      <c:lineChart>
        <c:grouping val="standard"/>
        <c:varyColors val="0"/>
        <c:ser>
          <c:idx val="0"/>
          <c:order val="0"/>
          <c:tx>
            <c:strRef>
              <c:f>'Fig. 2.7 b'!$B$2</c:f>
              <c:strCache>
                <c:ptCount val="1"/>
                <c:pt idx="0">
                  <c:v>Danmark</c:v>
                </c:pt>
              </c:strCache>
            </c:strRef>
          </c:tx>
          <c:spPr>
            <a:ln>
              <a:solidFill>
                <a:srgbClr val="86BC25"/>
              </a:solidFill>
            </a:ln>
          </c:spPr>
          <c:marker>
            <c:symbol val="none"/>
          </c:marker>
          <c:cat>
            <c:numRef>
              <c:f>'Fig. 2.7 b'!$A$3:$A$27</c:f>
              <c:numCache>
                <c:formatCode>General</c:formatCode>
                <c:ptCount val="2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</c:numCache>
            </c:numRef>
          </c:cat>
          <c:val>
            <c:numRef>
              <c:f>'Fig. 2.7 b'!$B$3:$B$27</c:f>
              <c:numCache>
                <c:formatCode>0.00</c:formatCode>
                <c:ptCount val="25"/>
                <c:pt idx="3">
                  <c:v>-3.432916079773328</c:v>
                </c:pt>
                <c:pt idx="4">
                  <c:v>-3.0814740745418212</c:v>
                </c:pt>
                <c:pt idx="5">
                  <c:v>-2.7844081073118296</c:v>
                </c:pt>
                <c:pt idx="6">
                  <c:v>-2.6067755170791775</c:v>
                </c:pt>
                <c:pt idx="7">
                  <c:v>-2.2633210570418774</c:v>
                </c:pt>
                <c:pt idx="8">
                  <c:v>-2.2332288346431932</c:v>
                </c:pt>
                <c:pt idx="9">
                  <c:v>-2.1008377841814712</c:v>
                </c:pt>
                <c:pt idx="10">
                  <c:v>-2.036411202410259</c:v>
                </c:pt>
                <c:pt idx="11">
                  <c:v>-1.7824317757311061</c:v>
                </c:pt>
                <c:pt idx="12">
                  <c:v>-1.6643224599899109</c:v>
                </c:pt>
                <c:pt idx="13">
                  <c:v>-0.99688219662235245</c:v>
                </c:pt>
                <c:pt idx="14">
                  <c:v>-0.37785481423121758</c:v>
                </c:pt>
                <c:pt idx="15">
                  <c:v>0.26571507725514998</c:v>
                </c:pt>
                <c:pt idx="16">
                  <c:v>0.90453033505327318</c:v>
                </c:pt>
                <c:pt idx="17">
                  <c:v>1.4114321806241599</c:v>
                </c:pt>
                <c:pt idx="18">
                  <c:v>1.7038179449918096</c:v>
                </c:pt>
                <c:pt idx="19">
                  <c:v>1.99469229899365</c:v>
                </c:pt>
                <c:pt idx="20">
                  <c:v>2.345405237883214</c:v>
                </c:pt>
                <c:pt idx="21">
                  <c:v>2.6785515328978375</c:v>
                </c:pt>
                <c:pt idx="22">
                  <c:v>3.0894073462213085</c:v>
                </c:pt>
                <c:pt idx="23">
                  <c:v>3.3365822254693702</c:v>
                </c:pt>
                <c:pt idx="24">
                  <c:v>3.3739137777078083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A6-449E-AAEF-8735F937B4E3}"/>
            </c:ext>
          </c:extLst>
        </c:ser>
        <c:ser>
          <c:idx val="1"/>
          <c:order val="1"/>
          <c:tx>
            <c:strRef>
              <c:f>'Fig. 2.7 b'!$C$2</c:f>
              <c:strCache>
                <c:ptCount val="1"/>
                <c:pt idx="0">
                  <c:v>Østrig</c:v>
                </c:pt>
              </c:strCache>
            </c:strRef>
          </c:tx>
          <c:spPr>
            <a:ln>
              <a:solidFill>
                <a:srgbClr val="2C5234"/>
              </a:solidFill>
            </a:ln>
          </c:spPr>
          <c:marker>
            <c:symbol val="none"/>
          </c:marker>
          <c:cat>
            <c:numRef>
              <c:f>'Fig. 2.7 b'!$A$3:$A$27</c:f>
              <c:numCache>
                <c:formatCode>General</c:formatCode>
                <c:ptCount val="2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</c:numCache>
            </c:numRef>
          </c:cat>
          <c:val>
            <c:numRef>
              <c:f>'Fig. 2.7 b'!$C$3:$C$27</c:f>
              <c:numCache>
                <c:formatCode>0.00</c:formatCode>
                <c:ptCount val="25"/>
                <c:pt idx="17">
                  <c:v>-0.37777475858541926</c:v>
                </c:pt>
                <c:pt idx="18">
                  <c:v>-0.12876233016389196</c:v>
                </c:pt>
                <c:pt idx="19">
                  <c:v>-6.6169004132131753E-2</c:v>
                </c:pt>
                <c:pt idx="20">
                  <c:v>1.0123252947822547E-2</c:v>
                </c:pt>
                <c:pt idx="21">
                  <c:v>-6.1858958713233922E-2</c:v>
                </c:pt>
                <c:pt idx="22">
                  <c:v>4.5678895865990221E-2</c:v>
                </c:pt>
                <c:pt idx="23">
                  <c:v>-0.13539369738572676</c:v>
                </c:pt>
                <c:pt idx="24">
                  <c:v>-0.19444424228161022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A6-449E-AAEF-8735F937B4E3}"/>
            </c:ext>
          </c:extLst>
        </c:ser>
        <c:ser>
          <c:idx val="2"/>
          <c:order val="2"/>
          <c:tx>
            <c:strRef>
              <c:f>'Fig. 2.7 b'!$D$2</c:f>
              <c:strCache>
                <c:ptCount val="1"/>
                <c:pt idx="0">
                  <c:v>Belgien</c:v>
                </c:pt>
              </c:strCache>
            </c:strRef>
          </c:tx>
          <c:spPr>
            <a:ln>
              <a:solidFill>
                <a:srgbClr val="0076A8"/>
              </a:solidFill>
            </a:ln>
          </c:spPr>
          <c:marker>
            <c:symbol val="none"/>
          </c:marker>
          <c:cat>
            <c:numRef>
              <c:f>'Fig. 2.7 b'!$A$3:$A$27</c:f>
              <c:numCache>
                <c:formatCode>General</c:formatCode>
                <c:ptCount val="2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</c:numCache>
            </c:numRef>
          </c:cat>
          <c:val>
            <c:numRef>
              <c:f>'Fig. 2.7 b'!$D$3:$D$27</c:f>
              <c:numCache>
                <c:formatCode>0.00</c:formatCode>
                <c:ptCount val="25"/>
                <c:pt idx="14">
                  <c:v>0.33494175994741404</c:v>
                </c:pt>
                <c:pt idx="15">
                  <c:v>0.26841816461468077</c:v>
                </c:pt>
                <c:pt idx="16">
                  <c:v>0.32454681875349861</c:v>
                </c:pt>
                <c:pt idx="17">
                  <c:v>-8.3925236277859888E-2</c:v>
                </c:pt>
                <c:pt idx="18">
                  <c:v>5.3912325717220266E-4</c:v>
                </c:pt>
                <c:pt idx="19">
                  <c:v>3.129503479162033E-3</c:v>
                </c:pt>
                <c:pt idx="20">
                  <c:v>0.17706715283582358</c:v>
                </c:pt>
                <c:pt idx="21">
                  <c:v>-2.8280337746187769E-3</c:v>
                </c:pt>
                <c:pt idx="22">
                  <c:v>0.18974930543060156</c:v>
                </c:pt>
                <c:pt idx="23">
                  <c:v>-0.22217930536541383</c:v>
                </c:pt>
                <c:pt idx="24">
                  <c:v>-0.61951459906565276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A6-449E-AAEF-8735F937B4E3}"/>
            </c:ext>
          </c:extLst>
        </c:ser>
        <c:ser>
          <c:idx val="3"/>
          <c:order val="3"/>
          <c:tx>
            <c:strRef>
              <c:f>'Fig. 2.7 b'!$E$2</c:f>
              <c:strCache>
                <c:ptCount val="1"/>
                <c:pt idx="0">
                  <c:v>Holland</c:v>
                </c:pt>
              </c:strCache>
            </c:strRef>
          </c:tx>
          <c:spPr>
            <a:ln>
              <a:solidFill>
                <a:srgbClr val="6FC2B4"/>
              </a:solidFill>
            </a:ln>
          </c:spPr>
          <c:marker>
            <c:symbol val="none"/>
          </c:marker>
          <c:cat>
            <c:numRef>
              <c:f>'Fig. 2.7 b'!$A$3:$A$27</c:f>
              <c:numCache>
                <c:formatCode>General</c:formatCode>
                <c:ptCount val="2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</c:numCache>
            </c:numRef>
          </c:cat>
          <c:val>
            <c:numRef>
              <c:f>'Fig. 2.7 b'!$E$3:$E$27</c:f>
              <c:numCache>
                <c:formatCode>0.00</c:formatCode>
                <c:ptCount val="25"/>
                <c:pt idx="0">
                  <c:v>0.29318515908812354</c:v>
                </c:pt>
                <c:pt idx="1">
                  <c:v>0.27709496645388809</c:v>
                </c:pt>
                <c:pt idx="2">
                  <c:v>0.2599054011789862</c:v>
                </c:pt>
                <c:pt idx="3">
                  <c:v>0.6288345250645232</c:v>
                </c:pt>
                <c:pt idx="4">
                  <c:v>0.7610470191469092</c:v>
                </c:pt>
                <c:pt idx="5">
                  <c:v>1.1391915806478499</c:v>
                </c:pt>
                <c:pt idx="6">
                  <c:v>0.96015321314960445</c:v>
                </c:pt>
                <c:pt idx="7">
                  <c:v>0.93141574293865959</c:v>
                </c:pt>
                <c:pt idx="8">
                  <c:v>0.50665227906238053</c:v>
                </c:pt>
                <c:pt idx="9">
                  <c:v>0.35145745610816748</c:v>
                </c:pt>
                <c:pt idx="10">
                  <c:v>2.6508577480483464E-2</c:v>
                </c:pt>
                <c:pt idx="11">
                  <c:v>0.20201201079019598</c:v>
                </c:pt>
                <c:pt idx="12">
                  <c:v>0.34012049325920402</c:v>
                </c:pt>
                <c:pt idx="13">
                  <c:v>0.51320241566064917</c:v>
                </c:pt>
                <c:pt idx="14">
                  <c:v>1.0022896166322817</c:v>
                </c:pt>
                <c:pt idx="15">
                  <c:v>1.1192576862850805</c:v>
                </c:pt>
                <c:pt idx="16">
                  <c:v>0.77091692494243047</c:v>
                </c:pt>
                <c:pt idx="17">
                  <c:v>0.58736120225993504</c:v>
                </c:pt>
                <c:pt idx="18">
                  <c:v>0.75347211848907159</c:v>
                </c:pt>
                <c:pt idx="19">
                  <c:v>0.80471404422734205</c:v>
                </c:pt>
                <c:pt idx="20">
                  <c:v>1.3409245769264733</c:v>
                </c:pt>
                <c:pt idx="21">
                  <c:v>2.0269785157464337</c:v>
                </c:pt>
                <c:pt idx="22">
                  <c:v>2.0962829125363918</c:v>
                </c:pt>
                <c:pt idx="23">
                  <c:v>1.9894477035882339</c:v>
                </c:pt>
                <c:pt idx="24">
                  <c:v>1.3507525727382856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A6-449E-AAEF-8735F937B4E3}"/>
            </c:ext>
          </c:extLst>
        </c:ser>
        <c:ser>
          <c:idx val="4"/>
          <c:order val="4"/>
          <c:tx>
            <c:strRef>
              <c:f>'Fig. 2.7 b'!$F$2</c:f>
              <c:strCache>
                <c:ptCount val="1"/>
                <c:pt idx="0">
                  <c:v>Sverige</c:v>
                </c:pt>
              </c:strCache>
            </c:strRef>
          </c:tx>
          <c:spPr>
            <a:ln>
              <a:solidFill>
                <a:srgbClr val="A7A8AA"/>
              </a:solidFill>
            </a:ln>
          </c:spPr>
          <c:marker>
            <c:symbol val="none"/>
          </c:marker>
          <c:cat>
            <c:numRef>
              <c:f>'Fig. 2.7 b'!$A$3:$A$27</c:f>
              <c:numCache>
                <c:formatCode>General</c:formatCode>
                <c:ptCount val="2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</c:numCache>
            </c:numRef>
          </c:cat>
          <c:val>
            <c:numRef>
              <c:f>'Fig. 2.7 b'!$F$3:$F$27</c:f>
              <c:numCache>
                <c:formatCode>0.00</c:formatCode>
                <c:ptCount val="25"/>
                <c:pt idx="0">
                  <c:v>-1.8937676155096881</c:v>
                </c:pt>
                <c:pt idx="1">
                  <c:v>-2.6187381892713733</c:v>
                </c:pt>
                <c:pt idx="2">
                  <c:v>-2.9412352144285272</c:v>
                </c:pt>
                <c:pt idx="3">
                  <c:v>-3.0888694231294584</c:v>
                </c:pt>
                <c:pt idx="4">
                  <c:v>-3.1900237555645239</c:v>
                </c:pt>
                <c:pt idx="5">
                  <c:v>-2.9192392040634196</c:v>
                </c:pt>
                <c:pt idx="6">
                  <c:v>-2.2794420291531492</c:v>
                </c:pt>
                <c:pt idx="7">
                  <c:v>-1.8784311883988327</c:v>
                </c:pt>
                <c:pt idx="8">
                  <c:v>-1.4805070590983074</c:v>
                </c:pt>
                <c:pt idx="9">
                  <c:v>-0.98343987301046898</c:v>
                </c:pt>
                <c:pt idx="10">
                  <c:v>-0.58140270793333726</c:v>
                </c:pt>
                <c:pt idx="11">
                  <c:v>-7.7278721485109794E-2</c:v>
                </c:pt>
                <c:pt idx="12">
                  <c:v>7.0569485361309831E-2</c:v>
                </c:pt>
                <c:pt idx="13">
                  <c:v>0.31286454292525667</c:v>
                </c:pt>
                <c:pt idx="14">
                  <c:v>0.78516617436502023</c:v>
                </c:pt>
                <c:pt idx="15">
                  <c:v>1.3175055441295289</c:v>
                </c:pt>
                <c:pt idx="16">
                  <c:v>1.5962836650397079</c:v>
                </c:pt>
                <c:pt idx="17">
                  <c:v>1.884836413345343</c:v>
                </c:pt>
                <c:pt idx="18">
                  <c:v>2.132449895921257</c:v>
                </c:pt>
                <c:pt idx="19">
                  <c:v>2.0097435955748244</c:v>
                </c:pt>
                <c:pt idx="20">
                  <c:v>1.8637509938696841</c:v>
                </c:pt>
                <c:pt idx="21">
                  <c:v>1.6140127427164639</c:v>
                </c:pt>
                <c:pt idx="22">
                  <c:v>1.5718062105716968</c:v>
                </c:pt>
                <c:pt idx="23">
                  <c:v>1.3557523345960594</c:v>
                </c:pt>
                <c:pt idx="24">
                  <c:v>1.3067675678746844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A6-449E-AAEF-8735F937B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459040"/>
        <c:axId val="347457864"/>
      </c:lineChart>
      <c:catAx>
        <c:axId val="34745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cmpd="sng"/>
        </c:spPr>
        <c:crossAx val="347457864"/>
        <c:crosses val="autoZero"/>
        <c:auto val="1"/>
        <c:lblAlgn val="ctr"/>
        <c:lblOffset val="100"/>
        <c:tickLblSkip val="4"/>
        <c:noMultiLvlLbl val="0"/>
      </c:catAx>
      <c:valAx>
        <c:axId val="347457864"/>
        <c:scaling>
          <c:orientation val="minMax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en-US"/>
                  <a:t>Pct. af BNI</a:t>
                </a:r>
              </a:p>
            </c:rich>
          </c:tx>
          <c:layout>
            <c:manualLayout>
              <c:xMode val="edge"/>
              <c:yMode val="edge"/>
              <c:x val="2.0986590038314175E-3"/>
              <c:y val="5.7362459546925562E-4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347459040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9.5665998650268189E-2"/>
          <c:y val="0.10469310871523836"/>
          <c:w val="0.39036898512685908"/>
          <c:h val="0.20841207349081362"/>
        </c:manualLayout>
      </c:layout>
      <c:overlay val="0"/>
      <c:spPr>
        <a:solidFill>
          <a:sysClr val="window" lastClr="FFFFFF"/>
        </a:solidFill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4190570941876494E-2"/>
          <c:y val="9.517111577097262E-2"/>
          <c:w val="0.94580942905812371"/>
          <c:h val="0.8410370596757144"/>
        </c:manualLayout>
      </c:layout>
      <c:lineChart>
        <c:grouping val="standard"/>
        <c:varyColors val="0"/>
        <c:ser>
          <c:idx val="0"/>
          <c:order val="0"/>
          <c:tx>
            <c:strRef>
              <c:f>'Fig. 2.8 a'!$B$2</c:f>
              <c:strCache>
                <c:ptCount val="1"/>
                <c:pt idx="0">
                  <c:v>Danmark</c:v>
                </c:pt>
              </c:strCache>
            </c:strRef>
          </c:tx>
          <c:spPr>
            <a:ln>
              <a:solidFill>
                <a:srgbClr val="86BC25"/>
              </a:solidFill>
            </a:ln>
          </c:spPr>
          <c:marker>
            <c:symbol val="none"/>
          </c:marker>
          <c:cat>
            <c:numRef>
              <c:f>'Fig. 2.8 a'!$A$3:$A$35</c:f>
              <c:numCache>
                <c:formatCode>General</c:formatCode>
                <c:ptCount val="33"/>
                <c:pt idx="0">
                  <c:v>1982</c:v>
                </c:pt>
                <c:pt idx="1">
                  <c:v>1983</c:v>
                </c:pt>
                <c:pt idx="2">
                  <c:v>1984</c:v>
                </c:pt>
                <c:pt idx="3">
                  <c:v>1985</c:v>
                </c:pt>
                <c:pt idx="4">
                  <c:v>1986</c:v>
                </c:pt>
                <c:pt idx="5">
                  <c:v>1987</c:v>
                </c:pt>
                <c:pt idx="6">
                  <c:v>1988</c:v>
                </c:pt>
                <c:pt idx="7">
                  <c:v>1989</c:v>
                </c:pt>
                <c:pt idx="8">
                  <c:v>1990</c:v>
                </c:pt>
                <c:pt idx="9">
                  <c:v>1991</c:v>
                </c:pt>
                <c:pt idx="10">
                  <c:v>1992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</c:numCache>
            </c:numRef>
          </c:cat>
          <c:val>
            <c:numRef>
              <c:f>'Fig. 2.8 a'!$B$3:$B$35</c:f>
              <c:numCache>
                <c:formatCode>0.00</c:formatCode>
                <c:ptCount val="33"/>
                <c:pt idx="11">
                  <c:v>-32.027298978633155</c:v>
                </c:pt>
                <c:pt idx="12">
                  <c:v>-28.304502523132186</c:v>
                </c:pt>
                <c:pt idx="13">
                  <c:v>-26.408554985194463</c:v>
                </c:pt>
                <c:pt idx="14">
                  <c:v>-25.725604205715378</c:v>
                </c:pt>
                <c:pt idx="15">
                  <c:v>-22.66950966332417</c:v>
                </c:pt>
                <c:pt idx="16">
                  <c:v>-20.299144916050277</c:v>
                </c:pt>
                <c:pt idx="17">
                  <c:v>-18.993472484134067</c:v>
                </c:pt>
                <c:pt idx="18">
                  <c:v>-17.797949785414811</c:v>
                </c:pt>
                <c:pt idx="19">
                  <c:v>-14.963812909586119</c:v>
                </c:pt>
                <c:pt idx="20">
                  <c:v>-14.210029397884597</c:v>
                </c:pt>
                <c:pt idx="21">
                  <c:v>-10.616103150072838</c:v>
                </c:pt>
                <c:pt idx="22">
                  <c:v>-7.4031238762011737</c:v>
                </c:pt>
                <c:pt idx="23">
                  <c:v>-4.9887366172266514</c:v>
                </c:pt>
                <c:pt idx="24">
                  <c:v>-3.2945422489251137</c:v>
                </c:pt>
                <c:pt idx="25">
                  <c:v>-0.81267578667441787</c:v>
                </c:pt>
                <c:pt idx="26">
                  <c:v>1.0266672408543098</c:v>
                </c:pt>
                <c:pt idx="27">
                  <c:v>6.0501956931749827</c:v>
                </c:pt>
                <c:pt idx="28">
                  <c:v>14.415155305676388</c:v>
                </c:pt>
                <c:pt idx="29">
                  <c:v>22.958573460952895</c:v>
                </c:pt>
                <c:pt idx="30">
                  <c:v>30.046397662008918</c:v>
                </c:pt>
                <c:pt idx="31">
                  <c:v>33.991718986657197</c:v>
                </c:pt>
                <c:pt idx="32">
                  <c:v>39.443256853489792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A6-449E-AAEF-8735F937B4E3}"/>
            </c:ext>
          </c:extLst>
        </c:ser>
        <c:ser>
          <c:idx val="1"/>
          <c:order val="1"/>
          <c:tx>
            <c:strRef>
              <c:f>'Fig. 2.8 a'!$C$2</c:f>
              <c:strCache>
                <c:ptCount val="1"/>
                <c:pt idx="0">
                  <c:v>Frankrig</c:v>
                </c:pt>
              </c:strCache>
            </c:strRef>
          </c:tx>
          <c:spPr>
            <a:ln>
              <a:solidFill>
                <a:srgbClr val="2C5234"/>
              </a:solidFill>
            </a:ln>
          </c:spPr>
          <c:marker>
            <c:symbol val="none"/>
          </c:marker>
          <c:cat>
            <c:numRef>
              <c:f>'Fig. 2.8 a'!$A$3:$A$35</c:f>
              <c:numCache>
                <c:formatCode>General</c:formatCode>
                <c:ptCount val="33"/>
                <c:pt idx="0">
                  <c:v>1982</c:v>
                </c:pt>
                <c:pt idx="1">
                  <c:v>1983</c:v>
                </c:pt>
                <c:pt idx="2">
                  <c:v>1984</c:v>
                </c:pt>
                <c:pt idx="3">
                  <c:v>1985</c:v>
                </c:pt>
                <c:pt idx="4">
                  <c:v>1986</c:v>
                </c:pt>
                <c:pt idx="5">
                  <c:v>1987</c:v>
                </c:pt>
                <c:pt idx="6">
                  <c:v>1988</c:v>
                </c:pt>
                <c:pt idx="7">
                  <c:v>1989</c:v>
                </c:pt>
                <c:pt idx="8">
                  <c:v>1990</c:v>
                </c:pt>
                <c:pt idx="9">
                  <c:v>1991</c:v>
                </c:pt>
                <c:pt idx="10">
                  <c:v>1992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</c:numCache>
            </c:numRef>
          </c:cat>
          <c:val>
            <c:numRef>
              <c:f>'Fig. 2.8 a'!$C$3:$C$35</c:f>
              <c:numCache>
                <c:formatCode>0.00</c:formatCode>
                <c:ptCount val="33"/>
                <c:pt idx="0">
                  <c:v>7.2688128754868728</c:v>
                </c:pt>
                <c:pt idx="1">
                  <c:v>5.9998473851707121</c:v>
                </c:pt>
                <c:pt idx="2">
                  <c:v>5.3687622168398095</c:v>
                </c:pt>
                <c:pt idx="3">
                  <c:v>6.4411941691435519</c:v>
                </c:pt>
                <c:pt idx="4">
                  <c:v>7.3805618530985528</c:v>
                </c:pt>
                <c:pt idx="5">
                  <c:v>7.0445783712598224</c:v>
                </c:pt>
                <c:pt idx="6">
                  <c:v>5.4059761220831586</c:v>
                </c:pt>
                <c:pt idx="7">
                  <c:v>3.2096094652227323</c:v>
                </c:pt>
                <c:pt idx="8">
                  <c:v>0.27168262272229071</c:v>
                </c:pt>
                <c:pt idx="9">
                  <c:v>-2.4520369537707545</c:v>
                </c:pt>
                <c:pt idx="10">
                  <c:v>-3.3035424918289591</c:v>
                </c:pt>
                <c:pt idx="11">
                  <c:v>-3.3969459691366444</c:v>
                </c:pt>
                <c:pt idx="12">
                  <c:v>-1.9339776002210596</c:v>
                </c:pt>
                <c:pt idx="13">
                  <c:v>0.81811239813752967</c:v>
                </c:pt>
                <c:pt idx="14">
                  <c:v>3.479381135115271</c:v>
                </c:pt>
                <c:pt idx="15">
                  <c:v>4.0204167760257103</c:v>
                </c:pt>
                <c:pt idx="16">
                  <c:v>4.9025868149551792</c:v>
                </c:pt>
                <c:pt idx="17">
                  <c:v>5.9316972197748399</c:v>
                </c:pt>
                <c:pt idx="18">
                  <c:v>5.3639008377650494</c:v>
                </c:pt>
                <c:pt idx="19">
                  <c:v>3.0358576549789582</c:v>
                </c:pt>
                <c:pt idx="20">
                  <c:v>2.2065337754608061</c:v>
                </c:pt>
                <c:pt idx="21">
                  <c:v>1.4763947481437503</c:v>
                </c:pt>
                <c:pt idx="22">
                  <c:v>-0.9779437624993188</c:v>
                </c:pt>
                <c:pt idx="23">
                  <c:v>-4.2495221710870545</c:v>
                </c:pt>
                <c:pt idx="24">
                  <c:v>-6.1021157014663601</c:v>
                </c:pt>
                <c:pt idx="25">
                  <c:v>-8.3154954241180654</c:v>
                </c:pt>
                <c:pt idx="26">
                  <c:v>-9.6891069118042772</c:v>
                </c:pt>
                <c:pt idx="27">
                  <c:v>-10.153966586758589</c:v>
                </c:pt>
                <c:pt idx="28">
                  <c:v>-10.992651166069257</c:v>
                </c:pt>
                <c:pt idx="29">
                  <c:v>-11.921341328139377</c:v>
                </c:pt>
                <c:pt idx="30">
                  <c:v>-11.862759536368353</c:v>
                </c:pt>
                <c:pt idx="31">
                  <c:v>-13.216856106410324</c:v>
                </c:pt>
                <c:pt idx="32">
                  <c:v>-14.79959973449715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A6-449E-AAEF-8735F937B4E3}"/>
            </c:ext>
          </c:extLst>
        </c:ser>
        <c:ser>
          <c:idx val="2"/>
          <c:order val="2"/>
          <c:tx>
            <c:strRef>
              <c:f>'Fig. 2.8 a'!$D$2</c:f>
              <c:strCache>
                <c:ptCount val="1"/>
                <c:pt idx="0">
                  <c:v>Tyskland</c:v>
                </c:pt>
              </c:strCache>
            </c:strRef>
          </c:tx>
          <c:spPr>
            <a:ln>
              <a:solidFill>
                <a:srgbClr val="0076A8"/>
              </a:solidFill>
            </a:ln>
          </c:spPr>
          <c:marker>
            <c:symbol val="none"/>
          </c:marker>
          <c:cat>
            <c:numRef>
              <c:f>'Fig. 2.8 a'!$A$3:$A$35</c:f>
              <c:numCache>
                <c:formatCode>General</c:formatCode>
                <c:ptCount val="33"/>
                <c:pt idx="0">
                  <c:v>1982</c:v>
                </c:pt>
                <c:pt idx="1">
                  <c:v>1983</c:v>
                </c:pt>
                <c:pt idx="2">
                  <c:v>1984</c:v>
                </c:pt>
                <c:pt idx="3">
                  <c:v>1985</c:v>
                </c:pt>
                <c:pt idx="4">
                  <c:v>1986</c:v>
                </c:pt>
                <c:pt idx="5">
                  <c:v>1987</c:v>
                </c:pt>
                <c:pt idx="6">
                  <c:v>1988</c:v>
                </c:pt>
                <c:pt idx="7">
                  <c:v>1989</c:v>
                </c:pt>
                <c:pt idx="8">
                  <c:v>1990</c:v>
                </c:pt>
                <c:pt idx="9">
                  <c:v>1991</c:v>
                </c:pt>
                <c:pt idx="10">
                  <c:v>1992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</c:numCache>
            </c:numRef>
          </c:cat>
          <c:val>
            <c:numRef>
              <c:f>'Fig. 2.8 a'!$D$3:$D$35</c:f>
              <c:numCache>
                <c:formatCode>0.00</c:formatCode>
                <c:ptCount val="33"/>
                <c:pt idx="0">
                  <c:v>4.0304306078121774</c:v>
                </c:pt>
                <c:pt idx="1">
                  <c:v>4.7490364526787374</c:v>
                </c:pt>
                <c:pt idx="2">
                  <c:v>5.8576363539732181</c:v>
                </c:pt>
                <c:pt idx="3">
                  <c:v>7.6619628636167061</c:v>
                </c:pt>
                <c:pt idx="4">
                  <c:v>9.7784413503811187</c:v>
                </c:pt>
                <c:pt idx="5">
                  <c:v>12.435979231183808</c:v>
                </c:pt>
                <c:pt idx="6">
                  <c:v>14.77228860590518</c:v>
                </c:pt>
                <c:pt idx="7">
                  <c:v>16.278636919026081</c:v>
                </c:pt>
                <c:pt idx="8">
                  <c:v>16.170335983453803</c:v>
                </c:pt>
                <c:pt idx="9">
                  <c:v>15.207072358581319</c:v>
                </c:pt>
                <c:pt idx="10">
                  <c:v>13.191213802668248</c:v>
                </c:pt>
                <c:pt idx="11">
                  <c:v>10.449142981695001</c:v>
                </c:pt>
                <c:pt idx="12">
                  <c:v>7.8454156494192002</c:v>
                </c:pt>
                <c:pt idx="13">
                  <c:v>6.1629122302060804</c:v>
                </c:pt>
                <c:pt idx="14">
                  <c:v>4.2641024833813006</c:v>
                </c:pt>
                <c:pt idx="15">
                  <c:v>3.0977673470965477</c:v>
                </c:pt>
                <c:pt idx="16">
                  <c:v>2.439453453375414</c:v>
                </c:pt>
                <c:pt idx="17">
                  <c:v>3.0335869422268895</c:v>
                </c:pt>
                <c:pt idx="18">
                  <c:v>2.2720382482734687</c:v>
                </c:pt>
                <c:pt idx="19">
                  <c:v>2.3793983862386421</c:v>
                </c:pt>
                <c:pt idx="20">
                  <c:v>2.7709477431494767</c:v>
                </c:pt>
                <c:pt idx="21">
                  <c:v>4.9433396707905102</c:v>
                </c:pt>
                <c:pt idx="22">
                  <c:v>7.7388321474068302</c:v>
                </c:pt>
                <c:pt idx="23">
                  <c:v>11.711230188022778</c:v>
                </c:pt>
                <c:pt idx="24">
                  <c:v>14.958250700599066</c:v>
                </c:pt>
                <c:pt idx="25">
                  <c:v>19.047497175572655</c:v>
                </c:pt>
                <c:pt idx="26">
                  <c:v>21.626964591063182</c:v>
                </c:pt>
                <c:pt idx="27">
                  <c:v>21.752067773886989</c:v>
                </c:pt>
                <c:pt idx="28">
                  <c:v>23.478447315492261</c:v>
                </c:pt>
                <c:pt idx="29">
                  <c:v>27.030095170424421</c:v>
                </c:pt>
                <c:pt idx="30">
                  <c:v>29.279819338362699</c:v>
                </c:pt>
                <c:pt idx="31">
                  <c:v>33.757314623779692</c:v>
                </c:pt>
                <c:pt idx="32">
                  <c:v>39.838130765445513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A6-449E-AAEF-8735F937B4E3}"/>
            </c:ext>
          </c:extLst>
        </c:ser>
        <c:ser>
          <c:idx val="3"/>
          <c:order val="3"/>
          <c:tx>
            <c:strRef>
              <c:f>'Fig. 2.8 a'!$E$2</c:f>
              <c:strCache>
                <c:ptCount val="1"/>
                <c:pt idx="0">
                  <c:v>Storbritannien</c:v>
                </c:pt>
              </c:strCache>
            </c:strRef>
          </c:tx>
          <c:spPr>
            <a:ln>
              <a:solidFill>
                <a:srgbClr val="6FC2B4"/>
              </a:solidFill>
            </a:ln>
          </c:spPr>
          <c:marker>
            <c:symbol val="none"/>
          </c:marker>
          <c:cat>
            <c:numRef>
              <c:f>'Fig. 2.8 a'!$A$3:$A$35</c:f>
              <c:numCache>
                <c:formatCode>General</c:formatCode>
                <c:ptCount val="33"/>
                <c:pt idx="0">
                  <c:v>1982</c:v>
                </c:pt>
                <c:pt idx="1">
                  <c:v>1983</c:v>
                </c:pt>
                <c:pt idx="2">
                  <c:v>1984</c:v>
                </c:pt>
                <c:pt idx="3">
                  <c:v>1985</c:v>
                </c:pt>
                <c:pt idx="4">
                  <c:v>1986</c:v>
                </c:pt>
                <c:pt idx="5">
                  <c:v>1987</c:v>
                </c:pt>
                <c:pt idx="6">
                  <c:v>1988</c:v>
                </c:pt>
                <c:pt idx="7">
                  <c:v>1989</c:v>
                </c:pt>
                <c:pt idx="8">
                  <c:v>1990</c:v>
                </c:pt>
                <c:pt idx="9">
                  <c:v>1991</c:v>
                </c:pt>
                <c:pt idx="10">
                  <c:v>1992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</c:numCache>
            </c:numRef>
          </c:cat>
          <c:val>
            <c:numRef>
              <c:f>'Fig. 2.8 a'!$E$3:$E$35</c:f>
              <c:numCache>
                <c:formatCode>0.00</c:formatCode>
                <c:ptCount val="33"/>
                <c:pt idx="0">
                  <c:v>12.864988172761901</c:v>
                </c:pt>
                <c:pt idx="1">
                  <c:v>15.461540432978376</c:v>
                </c:pt>
                <c:pt idx="2">
                  <c:v>17.977976046927346</c:v>
                </c:pt>
                <c:pt idx="3">
                  <c:v>17.813850568851784</c:v>
                </c:pt>
                <c:pt idx="4">
                  <c:v>16.583128465820277</c:v>
                </c:pt>
                <c:pt idx="5">
                  <c:v>14.63344964636174</c:v>
                </c:pt>
                <c:pt idx="6">
                  <c:v>10.151171283881597</c:v>
                </c:pt>
                <c:pt idx="7">
                  <c:v>5.3630982785584909</c:v>
                </c:pt>
                <c:pt idx="8">
                  <c:v>3.2515392677592105</c:v>
                </c:pt>
                <c:pt idx="9">
                  <c:v>2.20747259191248</c:v>
                </c:pt>
                <c:pt idx="10">
                  <c:v>1.0631204407788659</c:v>
                </c:pt>
                <c:pt idx="11">
                  <c:v>1.1967966489595916</c:v>
                </c:pt>
                <c:pt idx="12">
                  <c:v>-0.10732998957141664</c:v>
                </c:pt>
                <c:pt idx="13">
                  <c:v>-1.6198551530544614</c:v>
                </c:pt>
                <c:pt idx="14">
                  <c:v>-4.8433510460909037</c:v>
                </c:pt>
                <c:pt idx="15">
                  <c:v>-8.9047897960116096</c:v>
                </c:pt>
                <c:pt idx="16">
                  <c:v>-9.9170659186158883</c:v>
                </c:pt>
                <c:pt idx="17">
                  <c:v>-10.522042598241786</c:v>
                </c:pt>
                <c:pt idx="18">
                  <c:v>-10.730340643064189</c:v>
                </c:pt>
                <c:pt idx="19">
                  <c:v>-9.1140879291450823</c:v>
                </c:pt>
                <c:pt idx="20">
                  <c:v>-7.6529661304918459</c:v>
                </c:pt>
                <c:pt idx="21">
                  <c:v>-7.4164062508394464</c:v>
                </c:pt>
                <c:pt idx="22">
                  <c:v>-7.7613839824274917</c:v>
                </c:pt>
                <c:pt idx="23">
                  <c:v>-8.0856171554604082</c:v>
                </c:pt>
                <c:pt idx="24">
                  <c:v>-5.8671874232665049</c:v>
                </c:pt>
                <c:pt idx="25">
                  <c:v>-6.0536772121396734</c:v>
                </c:pt>
                <c:pt idx="26">
                  <c:v>-5.7139322311065595</c:v>
                </c:pt>
                <c:pt idx="27">
                  <c:v>-4.4595306583592622</c:v>
                </c:pt>
                <c:pt idx="28">
                  <c:v>-7.1631682166460964</c:v>
                </c:pt>
                <c:pt idx="29">
                  <c:v>-12.020077923592657</c:v>
                </c:pt>
                <c:pt idx="30">
                  <c:v>-13.220535290181193</c:v>
                </c:pt>
                <c:pt idx="31">
                  <c:v>-13.333484841891146</c:v>
                </c:pt>
                <c:pt idx="32">
                  <c:v>-7.7520638072429522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A6-449E-AAEF-8735F937B4E3}"/>
            </c:ext>
          </c:extLst>
        </c:ser>
        <c:ser>
          <c:idx val="4"/>
          <c:order val="4"/>
          <c:tx>
            <c:strRef>
              <c:f>'Fig. 2.8 a'!$F$2</c:f>
              <c:strCache>
                <c:ptCount val="1"/>
                <c:pt idx="0">
                  <c:v>USA</c:v>
                </c:pt>
              </c:strCache>
            </c:strRef>
          </c:tx>
          <c:spPr>
            <a:ln>
              <a:solidFill>
                <a:srgbClr val="A7A8AA"/>
              </a:solidFill>
            </a:ln>
          </c:spPr>
          <c:marker>
            <c:symbol val="none"/>
          </c:marker>
          <c:cat>
            <c:numRef>
              <c:f>'Fig. 2.8 a'!$A$3:$A$35</c:f>
              <c:numCache>
                <c:formatCode>General</c:formatCode>
                <c:ptCount val="33"/>
                <c:pt idx="0">
                  <c:v>1982</c:v>
                </c:pt>
                <c:pt idx="1">
                  <c:v>1983</c:v>
                </c:pt>
                <c:pt idx="2">
                  <c:v>1984</c:v>
                </c:pt>
                <c:pt idx="3">
                  <c:v>1985</c:v>
                </c:pt>
                <c:pt idx="4">
                  <c:v>1986</c:v>
                </c:pt>
                <c:pt idx="5">
                  <c:v>1987</c:v>
                </c:pt>
                <c:pt idx="6">
                  <c:v>1988</c:v>
                </c:pt>
                <c:pt idx="7">
                  <c:v>1989</c:v>
                </c:pt>
                <c:pt idx="8">
                  <c:v>1990</c:v>
                </c:pt>
                <c:pt idx="9">
                  <c:v>1991</c:v>
                </c:pt>
                <c:pt idx="10">
                  <c:v>1992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</c:numCache>
            </c:numRef>
          </c:cat>
          <c:val>
            <c:numRef>
              <c:f>'Fig. 2.8 a'!$F$3:$F$35</c:f>
              <c:numCache>
                <c:formatCode>0.00</c:formatCode>
                <c:ptCount val="33"/>
                <c:pt idx="0">
                  <c:v>7.0477510412823179</c:v>
                </c:pt>
                <c:pt idx="1">
                  <c:v>5.4492144264935742</c:v>
                </c:pt>
                <c:pt idx="2">
                  <c:v>4.5159100426108312</c:v>
                </c:pt>
                <c:pt idx="3">
                  <c:v>3.3492447716054863</c:v>
                </c:pt>
                <c:pt idx="4">
                  <c:v>1.9863662874313914</c:v>
                </c:pt>
                <c:pt idx="5">
                  <c:v>1.1723023940079582</c:v>
                </c:pt>
                <c:pt idx="6">
                  <c:v>0.18471913531579959</c:v>
                </c:pt>
                <c:pt idx="7">
                  <c:v>-1.0930038135123206</c:v>
                </c:pt>
                <c:pt idx="8">
                  <c:v>-2.6769571182865413</c:v>
                </c:pt>
                <c:pt idx="9">
                  <c:v>-3.1188444743017349</c:v>
                </c:pt>
                <c:pt idx="10">
                  <c:v>-3.30542991287194</c:v>
                </c:pt>
                <c:pt idx="11">
                  <c:v>-3.5307569013104874</c:v>
                </c:pt>
                <c:pt idx="12">
                  <c:v>-3.5483532677826313</c:v>
                </c:pt>
                <c:pt idx="13">
                  <c:v>-4.0391446224391778</c:v>
                </c:pt>
                <c:pt idx="14">
                  <c:v>-5.9339711288114803</c:v>
                </c:pt>
                <c:pt idx="15">
                  <c:v>-7.6884727782770055</c:v>
                </c:pt>
                <c:pt idx="16">
                  <c:v>-9.9076561023774161</c:v>
                </c:pt>
                <c:pt idx="17">
                  <c:v>-13.349133564314286</c:v>
                </c:pt>
                <c:pt idx="18">
                  <c:v>-15.86486587529642</c:v>
                </c:pt>
                <c:pt idx="19">
                  <c:v>-17.565976753790551</c:v>
                </c:pt>
                <c:pt idx="20">
                  <c:v>-19.325228591654785</c:v>
                </c:pt>
                <c:pt idx="21">
                  <c:v>-19.186132924538491</c:v>
                </c:pt>
                <c:pt idx="22">
                  <c:v>-17.489369343429782</c:v>
                </c:pt>
                <c:pt idx="23">
                  <c:v>-14.899324086552113</c:v>
                </c:pt>
                <c:pt idx="24">
                  <c:v>-16.345192351243782</c:v>
                </c:pt>
                <c:pt idx="25">
                  <c:v>-16.150538493649346</c:v>
                </c:pt>
                <c:pt idx="26">
                  <c:v>-16.662449269532917</c:v>
                </c:pt>
                <c:pt idx="27">
                  <c:v>-19.742838758535651</c:v>
                </c:pt>
                <c:pt idx="28">
                  <c:v>-23.433412183056753</c:v>
                </c:pt>
                <c:pt idx="29">
                  <c:v>-24.324621693926556</c:v>
                </c:pt>
                <c:pt idx="30">
                  <c:v>-28.501535406462722</c:v>
                </c:pt>
                <c:pt idx="31">
                  <c:v>-33.244994428665443</c:v>
                </c:pt>
                <c:pt idx="32">
                  <c:v>-36.377419823652062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A6-449E-AAEF-8735F937B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459040"/>
        <c:axId val="347457864"/>
      </c:lineChart>
      <c:catAx>
        <c:axId val="34745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cmpd="sng"/>
        </c:spPr>
        <c:crossAx val="347457864"/>
        <c:crosses val="autoZero"/>
        <c:auto val="1"/>
        <c:lblAlgn val="ctr"/>
        <c:lblOffset val="100"/>
        <c:tickLblSkip val="4"/>
        <c:noMultiLvlLbl val="0"/>
      </c:catAx>
      <c:valAx>
        <c:axId val="347457864"/>
        <c:scaling>
          <c:orientation val="minMax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en-US"/>
                  <a:t>Pct. af BNI</a:t>
                </a:r>
              </a:p>
            </c:rich>
          </c:tx>
          <c:layout>
            <c:manualLayout>
              <c:xMode val="edge"/>
              <c:yMode val="edge"/>
              <c:x val="2.0986590038314175E-3"/>
              <c:y val="5.7362459546925562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347459040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9.5665998650268189E-2"/>
          <c:y val="0.10469310871523836"/>
          <c:w val="0.3987023184601925"/>
          <c:h val="0.18526392534266548"/>
        </c:manualLayout>
      </c:layout>
      <c:overlay val="0"/>
      <c:spPr>
        <a:solidFill>
          <a:sysClr val="window" lastClr="FFFFFF"/>
        </a:solidFill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4190570941876494E-2"/>
          <c:y val="6.4117454068241472E-2"/>
          <c:w val="0.94580942905812371"/>
          <c:h val="0.83177785068533105"/>
        </c:manualLayout>
      </c:layout>
      <c:lineChart>
        <c:grouping val="standard"/>
        <c:varyColors val="0"/>
        <c:ser>
          <c:idx val="0"/>
          <c:order val="0"/>
          <c:tx>
            <c:strRef>
              <c:f>'Fig. 2.8 b'!$B$2</c:f>
              <c:strCache>
                <c:ptCount val="1"/>
                <c:pt idx="0">
                  <c:v>Danmark</c:v>
                </c:pt>
              </c:strCache>
            </c:strRef>
          </c:tx>
          <c:spPr>
            <a:ln>
              <a:solidFill>
                <a:srgbClr val="86BC25"/>
              </a:solidFill>
            </a:ln>
          </c:spPr>
          <c:marker>
            <c:symbol val="none"/>
          </c:marker>
          <c:cat>
            <c:numRef>
              <c:f>'Fig. 2.8 b'!$A$3:$A$35</c:f>
              <c:numCache>
                <c:formatCode>General</c:formatCode>
                <c:ptCount val="33"/>
                <c:pt idx="0">
                  <c:v>1982</c:v>
                </c:pt>
                <c:pt idx="1">
                  <c:v>1983</c:v>
                </c:pt>
                <c:pt idx="2">
                  <c:v>1984</c:v>
                </c:pt>
                <c:pt idx="3">
                  <c:v>1985</c:v>
                </c:pt>
                <c:pt idx="4">
                  <c:v>1986</c:v>
                </c:pt>
                <c:pt idx="5">
                  <c:v>1987</c:v>
                </c:pt>
                <c:pt idx="6">
                  <c:v>1988</c:v>
                </c:pt>
                <c:pt idx="7">
                  <c:v>1989</c:v>
                </c:pt>
                <c:pt idx="8">
                  <c:v>1990</c:v>
                </c:pt>
                <c:pt idx="9">
                  <c:v>1991</c:v>
                </c:pt>
                <c:pt idx="10">
                  <c:v>1992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</c:numCache>
            </c:numRef>
          </c:cat>
          <c:val>
            <c:numRef>
              <c:f>'Fig. 2.8 b'!$B$3:$B$35</c:f>
              <c:numCache>
                <c:formatCode>0.00</c:formatCode>
                <c:ptCount val="33"/>
                <c:pt idx="11">
                  <c:v>-32.027298978633155</c:v>
                </c:pt>
                <c:pt idx="12">
                  <c:v>-28.304502523132186</c:v>
                </c:pt>
                <c:pt idx="13">
                  <c:v>-26.408554985194463</c:v>
                </c:pt>
                <c:pt idx="14">
                  <c:v>-25.725604205715378</c:v>
                </c:pt>
                <c:pt idx="15">
                  <c:v>-22.66950966332417</c:v>
                </c:pt>
                <c:pt idx="16">
                  <c:v>-20.299144916050277</c:v>
                </c:pt>
                <c:pt idx="17">
                  <c:v>-18.993472484134067</c:v>
                </c:pt>
                <c:pt idx="18">
                  <c:v>-17.797949785414811</c:v>
                </c:pt>
                <c:pt idx="19">
                  <c:v>-14.963812909586119</c:v>
                </c:pt>
                <c:pt idx="20">
                  <c:v>-14.210029397884597</c:v>
                </c:pt>
                <c:pt idx="21">
                  <c:v>-10.616103150072838</c:v>
                </c:pt>
                <c:pt idx="22">
                  <c:v>-7.4031238762011737</c:v>
                </c:pt>
                <c:pt idx="23">
                  <c:v>-4.9887366172266514</c:v>
                </c:pt>
                <c:pt idx="24">
                  <c:v>-3.2945422489251137</c:v>
                </c:pt>
                <c:pt idx="25">
                  <c:v>-0.81267578667441787</c:v>
                </c:pt>
                <c:pt idx="26">
                  <c:v>1.0266672408543098</c:v>
                </c:pt>
                <c:pt idx="27">
                  <c:v>6.0501956931749827</c:v>
                </c:pt>
                <c:pt idx="28">
                  <c:v>14.415155305676388</c:v>
                </c:pt>
                <c:pt idx="29">
                  <c:v>22.958573460952895</c:v>
                </c:pt>
                <c:pt idx="30">
                  <c:v>30.046397662008918</c:v>
                </c:pt>
                <c:pt idx="31">
                  <c:v>33.991718986657197</c:v>
                </c:pt>
                <c:pt idx="32">
                  <c:v>39.443256853489792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A6-449E-AAEF-8735F937B4E3}"/>
            </c:ext>
          </c:extLst>
        </c:ser>
        <c:ser>
          <c:idx val="1"/>
          <c:order val="1"/>
          <c:tx>
            <c:strRef>
              <c:f>'Fig. 2.8 b'!$C$2</c:f>
              <c:strCache>
                <c:ptCount val="1"/>
                <c:pt idx="0">
                  <c:v>Østrig</c:v>
                </c:pt>
              </c:strCache>
            </c:strRef>
          </c:tx>
          <c:spPr>
            <a:ln>
              <a:solidFill>
                <a:srgbClr val="2C5234"/>
              </a:solidFill>
            </a:ln>
          </c:spPr>
          <c:marker>
            <c:symbol val="none"/>
          </c:marker>
          <c:cat>
            <c:numRef>
              <c:f>'Fig. 2.8 b'!$A$3:$A$35</c:f>
              <c:numCache>
                <c:formatCode>General</c:formatCode>
                <c:ptCount val="33"/>
                <c:pt idx="0">
                  <c:v>1982</c:v>
                </c:pt>
                <c:pt idx="1">
                  <c:v>1983</c:v>
                </c:pt>
                <c:pt idx="2">
                  <c:v>1984</c:v>
                </c:pt>
                <c:pt idx="3">
                  <c:v>1985</c:v>
                </c:pt>
                <c:pt idx="4">
                  <c:v>1986</c:v>
                </c:pt>
                <c:pt idx="5">
                  <c:v>1987</c:v>
                </c:pt>
                <c:pt idx="6">
                  <c:v>1988</c:v>
                </c:pt>
                <c:pt idx="7">
                  <c:v>1989</c:v>
                </c:pt>
                <c:pt idx="8">
                  <c:v>1990</c:v>
                </c:pt>
                <c:pt idx="9">
                  <c:v>1991</c:v>
                </c:pt>
                <c:pt idx="10">
                  <c:v>1992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</c:numCache>
            </c:numRef>
          </c:cat>
          <c:val>
            <c:numRef>
              <c:f>'Fig. 2.8 b'!$C$3:$C$35</c:f>
              <c:numCache>
                <c:formatCode>0.00</c:formatCode>
                <c:ptCount val="33"/>
                <c:pt idx="25">
                  <c:v>-11.786841922545262</c:v>
                </c:pt>
                <c:pt idx="26">
                  <c:v>-8.8027264861658558</c:v>
                </c:pt>
                <c:pt idx="27">
                  <c:v>-6.4526230647969482</c:v>
                </c:pt>
                <c:pt idx="28">
                  <c:v>-5.0016418895356214</c:v>
                </c:pt>
                <c:pt idx="29">
                  <c:v>-2.834725220151129</c:v>
                </c:pt>
                <c:pt idx="30">
                  <c:v>-1.3736359899317339</c:v>
                </c:pt>
                <c:pt idx="31">
                  <c:v>0.23638016480958327</c:v>
                </c:pt>
                <c:pt idx="32">
                  <c:v>2.0145992972161171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A6-449E-AAEF-8735F937B4E3}"/>
            </c:ext>
          </c:extLst>
        </c:ser>
        <c:ser>
          <c:idx val="2"/>
          <c:order val="2"/>
          <c:tx>
            <c:strRef>
              <c:f>'Fig. 2.8 b'!$D$2</c:f>
              <c:strCache>
                <c:ptCount val="1"/>
                <c:pt idx="0">
                  <c:v>Belgien</c:v>
                </c:pt>
              </c:strCache>
            </c:strRef>
          </c:tx>
          <c:spPr>
            <a:ln>
              <a:solidFill>
                <a:srgbClr val="0076A8"/>
              </a:solidFill>
            </a:ln>
          </c:spPr>
          <c:marker>
            <c:symbol val="none"/>
          </c:marker>
          <c:cat>
            <c:numRef>
              <c:f>'Fig. 2.8 b'!$A$3:$A$35</c:f>
              <c:numCache>
                <c:formatCode>General</c:formatCode>
                <c:ptCount val="33"/>
                <c:pt idx="0">
                  <c:v>1982</c:v>
                </c:pt>
                <c:pt idx="1">
                  <c:v>1983</c:v>
                </c:pt>
                <c:pt idx="2">
                  <c:v>1984</c:v>
                </c:pt>
                <c:pt idx="3">
                  <c:v>1985</c:v>
                </c:pt>
                <c:pt idx="4">
                  <c:v>1986</c:v>
                </c:pt>
                <c:pt idx="5">
                  <c:v>1987</c:v>
                </c:pt>
                <c:pt idx="6">
                  <c:v>1988</c:v>
                </c:pt>
                <c:pt idx="7">
                  <c:v>1989</c:v>
                </c:pt>
                <c:pt idx="8">
                  <c:v>1990</c:v>
                </c:pt>
                <c:pt idx="9">
                  <c:v>1991</c:v>
                </c:pt>
                <c:pt idx="10">
                  <c:v>1992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</c:numCache>
            </c:numRef>
          </c:cat>
          <c:val>
            <c:numRef>
              <c:f>'Fig. 2.8 b'!$D$3:$D$35</c:f>
              <c:numCache>
                <c:formatCode>0.00</c:formatCode>
                <c:ptCount val="33"/>
                <c:pt idx="1">
                  <c:v>6.5979752452619618</c:v>
                </c:pt>
                <c:pt idx="2">
                  <c:v>4.4900938955106762</c:v>
                </c:pt>
                <c:pt idx="3">
                  <c:v>3.1395085247823453</c:v>
                </c:pt>
                <c:pt idx="4">
                  <c:v>2.1046203062662197</c:v>
                </c:pt>
                <c:pt idx="5">
                  <c:v>1.9262553625342622</c:v>
                </c:pt>
                <c:pt idx="6">
                  <c:v>2.6419089063129753</c:v>
                </c:pt>
                <c:pt idx="7">
                  <c:v>4.0418854030595064</c:v>
                </c:pt>
                <c:pt idx="8">
                  <c:v>5.2229145444479794</c:v>
                </c:pt>
                <c:pt idx="9">
                  <c:v>7.4697884862868396</c:v>
                </c:pt>
                <c:pt idx="10">
                  <c:v>10.014687249731221</c:v>
                </c:pt>
                <c:pt idx="11">
                  <c:v>12.339691801793839</c:v>
                </c:pt>
                <c:pt idx="12">
                  <c:v>15.330305012736</c:v>
                </c:pt>
                <c:pt idx="13">
                  <c:v>19.504926939169096</c:v>
                </c:pt>
                <c:pt idx="14">
                  <c:v>24.194734962666093</c:v>
                </c:pt>
                <c:pt idx="15">
                  <c:v>32.098095482908917</c:v>
                </c:pt>
                <c:pt idx="16">
                  <c:v>40.524594687367539</c:v>
                </c:pt>
                <c:pt idx="17">
                  <c:v>45.657816101780554</c:v>
                </c:pt>
                <c:pt idx="18">
                  <c:v>47.465216406513015</c:v>
                </c:pt>
                <c:pt idx="19">
                  <c:v>47.912355826210742</c:v>
                </c:pt>
                <c:pt idx="20">
                  <c:v>43.007412680917881</c:v>
                </c:pt>
                <c:pt idx="21">
                  <c:v>37.476379797071594</c:v>
                </c:pt>
                <c:pt idx="22">
                  <c:v>33.494937719780992</c:v>
                </c:pt>
                <c:pt idx="23">
                  <c:v>31.555916665364311</c:v>
                </c:pt>
                <c:pt idx="24">
                  <c:v>33.364650969753953</c:v>
                </c:pt>
                <c:pt idx="25">
                  <c:v>39.329316707730996</c:v>
                </c:pt>
                <c:pt idx="26">
                  <c:v>45.992402725876872</c:v>
                </c:pt>
                <c:pt idx="27">
                  <c:v>51.457560236866968</c:v>
                </c:pt>
                <c:pt idx="28">
                  <c:v>55.885862566206058</c:v>
                </c:pt>
                <c:pt idx="29">
                  <c:v>56.894303997711674</c:v>
                </c:pt>
                <c:pt idx="30">
                  <c:v>55.431994239493562</c:v>
                </c:pt>
                <c:pt idx="31">
                  <c:v>54.683059770699643</c:v>
                </c:pt>
                <c:pt idx="32">
                  <c:v>52.888234533063645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A6-449E-AAEF-8735F937B4E3}"/>
            </c:ext>
          </c:extLst>
        </c:ser>
        <c:ser>
          <c:idx val="3"/>
          <c:order val="3"/>
          <c:tx>
            <c:strRef>
              <c:f>'Fig. 2.8 b'!$E$2</c:f>
              <c:strCache>
                <c:ptCount val="1"/>
                <c:pt idx="0">
                  <c:v>Holland</c:v>
                </c:pt>
              </c:strCache>
            </c:strRef>
          </c:tx>
          <c:spPr>
            <a:ln>
              <a:solidFill>
                <a:srgbClr val="6FC2B4"/>
              </a:solidFill>
            </a:ln>
          </c:spPr>
          <c:marker>
            <c:symbol val="none"/>
          </c:marker>
          <c:cat>
            <c:numRef>
              <c:f>'Fig. 2.8 b'!$A$3:$A$35</c:f>
              <c:numCache>
                <c:formatCode>General</c:formatCode>
                <c:ptCount val="33"/>
                <c:pt idx="0">
                  <c:v>1982</c:v>
                </c:pt>
                <c:pt idx="1">
                  <c:v>1983</c:v>
                </c:pt>
                <c:pt idx="2">
                  <c:v>1984</c:v>
                </c:pt>
                <c:pt idx="3">
                  <c:v>1985</c:v>
                </c:pt>
                <c:pt idx="4">
                  <c:v>1986</c:v>
                </c:pt>
                <c:pt idx="5">
                  <c:v>1987</c:v>
                </c:pt>
                <c:pt idx="6">
                  <c:v>1988</c:v>
                </c:pt>
                <c:pt idx="7">
                  <c:v>1989</c:v>
                </c:pt>
                <c:pt idx="8">
                  <c:v>1990</c:v>
                </c:pt>
                <c:pt idx="9">
                  <c:v>1991</c:v>
                </c:pt>
                <c:pt idx="10">
                  <c:v>1992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</c:numCache>
            </c:numRef>
          </c:cat>
          <c:val>
            <c:numRef>
              <c:f>'Fig. 2.8 b'!$E$3:$E$35</c:f>
              <c:numCache>
                <c:formatCode>0.00</c:formatCode>
                <c:ptCount val="33"/>
                <c:pt idx="0">
                  <c:v>19.141732253416457</c:v>
                </c:pt>
                <c:pt idx="1">
                  <c:v>21.873178935607932</c:v>
                </c:pt>
                <c:pt idx="2">
                  <c:v>23.23426064765281</c:v>
                </c:pt>
                <c:pt idx="3">
                  <c:v>25.030489145171657</c:v>
                </c:pt>
                <c:pt idx="4">
                  <c:v>25.304768846146033</c:v>
                </c:pt>
                <c:pt idx="5">
                  <c:v>24.576825452966482</c:v>
                </c:pt>
                <c:pt idx="6">
                  <c:v>23.184015809656785</c:v>
                </c:pt>
                <c:pt idx="7">
                  <c:v>22.789361328101723</c:v>
                </c:pt>
                <c:pt idx="8">
                  <c:v>21.308128062970862</c:v>
                </c:pt>
                <c:pt idx="9">
                  <c:v>20.284412221764633</c:v>
                </c:pt>
                <c:pt idx="10">
                  <c:v>14.241916648818957</c:v>
                </c:pt>
                <c:pt idx="11">
                  <c:v>12.617866221920213</c:v>
                </c:pt>
                <c:pt idx="12">
                  <c:v>9.9149357875310731</c:v>
                </c:pt>
                <c:pt idx="13">
                  <c:v>7.8361045399886917</c:v>
                </c:pt>
                <c:pt idx="14">
                  <c:v>3.5234730151078848</c:v>
                </c:pt>
                <c:pt idx="15">
                  <c:v>3.4988765756205504</c:v>
                </c:pt>
                <c:pt idx="16">
                  <c:v>-2.1951186876625175</c:v>
                </c:pt>
                <c:pt idx="17">
                  <c:v>-6.375232114849168</c:v>
                </c:pt>
                <c:pt idx="18">
                  <c:v>-12.734688438120068</c:v>
                </c:pt>
                <c:pt idx="19">
                  <c:v>-13.143858962763872</c:v>
                </c:pt>
                <c:pt idx="20">
                  <c:v>-11.796568548875211</c:v>
                </c:pt>
                <c:pt idx="21">
                  <c:v>-9.9572883310471827</c:v>
                </c:pt>
                <c:pt idx="22">
                  <c:v>-7.8904296161304428</c:v>
                </c:pt>
                <c:pt idx="23">
                  <c:v>-5.9926675750274878</c:v>
                </c:pt>
                <c:pt idx="24">
                  <c:v>-6.4723625441183312</c:v>
                </c:pt>
                <c:pt idx="25">
                  <c:v>-6.1764489692388818</c:v>
                </c:pt>
                <c:pt idx="26">
                  <c:v>-3.0345802879850927</c:v>
                </c:pt>
                <c:pt idx="27">
                  <c:v>1.0423620623896415</c:v>
                </c:pt>
                <c:pt idx="28">
                  <c:v>10.50747777707117</c:v>
                </c:pt>
                <c:pt idx="29">
                  <c:v>18.492811922034036</c:v>
                </c:pt>
                <c:pt idx="30">
                  <c:v>28.922021277912556</c:v>
                </c:pt>
                <c:pt idx="31">
                  <c:v>37.866652591470924</c:v>
                </c:pt>
                <c:pt idx="32">
                  <c:v>47.500919219010989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A6-449E-AAEF-8735F937B4E3}"/>
            </c:ext>
          </c:extLst>
        </c:ser>
        <c:ser>
          <c:idx val="4"/>
          <c:order val="4"/>
          <c:tx>
            <c:strRef>
              <c:f>'Fig. 2.8 b'!$F$2</c:f>
              <c:strCache>
                <c:ptCount val="1"/>
                <c:pt idx="0">
                  <c:v>Sverige</c:v>
                </c:pt>
              </c:strCache>
            </c:strRef>
          </c:tx>
          <c:spPr>
            <a:ln>
              <a:solidFill>
                <a:srgbClr val="A7A8AA"/>
              </a:solidFill>
            </a:ln>
          </c:spPr>
          <c:marker>
            <c:symbol val="none"/>
          </c:marker>
          <c:cat>
            <c:numRef>
              <c:f>'Fig. 2.8 b'!$A$3:$A$35</c:f>
              <c:numCache>
                <c:formatCode>General</c:formatCode>
                <c:ptCount val="33"/>
                <c:pt idx="0">
                  <c:v>1982</c:v>
                </c:pt>
                <c:pt idx="1">
                  <c:v>1983</c:v>
                </c:pt>
                <c:pt idx="2">
                  <c:v>1984</c:v>
                </c:pt>
                <c:pt idx="3">
                  <c:v>1985</c:v>
                </c:pt>
                <c:pt idx="4">
                  <c:v>1986</c:v>
                </c:pt>
                <c:pt idx="5">
                  <c:v>1987</c:v>
                </c:pt>
                <c:pt idx="6">
                  <c:v>1988</c:v>
                </c:pt>
                <c:pt idx="7">
                  <c:v>1989</c:v>
                </c:pt>
                <c:pt idx="8">
                  <c:v>1990</c:v>
                </c:pt>
                <c:pt idx="9">
                  <c:v>1991</c:v>
                </c:pt>
                <c:pt idx="10">
                  <c:v>1992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</c:numCache>
            </c:numRef>
          </c:cat>
          <c:val>
            <c:numRef>
              <c:f>'Fig. 2.8 b'!$F$3:$F$35</c:f>
              <c:numCache>
                <c:formatCode>0.00</c:formatCode>
                <c:ptCount val="33"/>
                <c:pt idx="2">
                  <c:v>-18.20747228063383</c:v>
                </c:pt>
                <c:pt idx="3">
                  <c:v>-17.88316979226018</c:v>
                </c:pt>
                <c:pt idx="4">
                  <c:v>-17.292363844900137</c:v>
                </c:pt>
                <c:pt idx="5">
                  <c:v>-17.559208707007215</c:v>
                </c:pt>
                <c:pt idx="6">
                  <c:v>-18.541603432597043</c:v>
                </c:pt>
                <c:pt idx="7">
                  <c:v>-20.317019257204681</c:v>
                </c:pt>
                <c:pt idx="8">
                  <c:v>-21.600937118595745</c:v>
                </c:pt>
                <c:pt idx="9">
                  <c:v>-26.231040522921376</c:v>
                </c:pt>
                <c:pt idx="10">
                  <c:v>-31.048064438964509</c:v>
                </c:pt>
                <c:pt idx="11">
                  <c:v>-33.723281817297597</c:v>
                </c:pt>
                <c:pt idx="12">
                  <c:v>-35.928713912374953</c:v>
                </c:pt>
                <c:pt idx="13">
                  <c:v>-39.01223156742941</c:v>
                </c:pt>
                <c:pt idx="14">
                  <c:v>-38.1791212423107</c:v>
                </c:pt>
                <c:pt idx="15">
                  <c:v>-35.8964571269019</c:v>
                </c:pt>
                <c:pt idx="16">
                  <c:v>-34.818039103186941</c:v>
                </c:pt>
                <c:pt idx="17">
                  <c:v>-31.970387430062175</c:v>
                </c:pt>
                <c:pt idx="18">
                  <c:v>-29.092817360088411</c:v>
                </c:pt>
                <c:pt idx="19">
                  <c:v>-25.791747971039165</c:v>
                </c:pt>
                <c:pt idx="20">
                  <c:v>-24.207711672814007</c:v>
                </c:pt>
                <c:pt idx="21">
                  <c:v>-21.030453556075997</c:v>
                </c:pt>
                <c:pt idx="22">
                  <c:v>-18.58432073425265</c:v>
                </c:pt>
                <c:pt idx="23">
                  <c:v>-13.73285671203892</c:v>
                </c:pt>
                <c:pt idx="24">
                  <c:v>-11.173835968803193</c:v>
                </c:pt>
                <c:pt idx="25">
                  <c:v>-8.0556391136704768</c:v>
                </c:pt>
                <c:pt idx="26">
                  <c:v>-6.1260545356559941</c:v>
                </c:pt>
                <c:pt idx="27">
                  <c:v>-5.6447326455892881</c:v>
                </c:pt>
                <c:pt idx="28">
                  <c:v>-8.9674856835358128</c:v>
                </c:pt>
                <c:pt idx="29">
                  <c:v>-10.148602399688443</c:v>
                </c:pt>
                <c:pt idx="30">
                  <c:v>-8.2727594225839489</c:v>
                </c:pt>
                <c:pt idx="31">
                  <c:v>-6.3223598271022814</c:v>
                </c:pt>
                <c:pt idx="32">
                  <c:v>-1.7928442399378206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A6-449E-AAEF-8735F937B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459040"/>
        <c:axId val="347457864"/>
      </c:lineChart>
      <c:catAx>
        <c:axId val="34745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cmpd="sng"/>
        </c:spPr>
        <c:crossAx val="347457864"/>
        <c:crosses val="autoZero"/>
        <c:auto val="1"/>
        <c:lblAlgn val="ctr"/>
        <c:lblOffset val="100"/>
        <c:noMultiLvlLbl val="0"/>
      </c:catAx>
      <c:valAx>
        <c:axId val="347457864"/>
        <c:scaling>
          <c:orientation val="minMax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en-US"/>
                  <a:t>Pct. af BNI</a:t>
                </a:r>
              </a:p>
            </c:rich>
          </c:tx>
          <c:layout>
            <c:manualLayout>
              <c:xMode val="edge"/>
              <c:yMode val="edge"/>
              <c:x val="2.0986590038314175E-3"/>
              <c:y val="5.7362459546925562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347459040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0.12066601049868766"/>
          <c:y val="7.2285651793525807E-2"/>
          <c:w val="0.24113385826771652"/>
          <c:h val="0.30562153689122196"/>
        </c:manualLayout>
      </c:layout>
      <c:overlay val="0"/>
      <c:spPr>
        <a:solidFill>
          <a:sysClr val="window" lastClr="FFFFFF"/>
        </a:solidFill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4190570941876494E-2"/>
          <c:y val="9.517111577097262E-2"/>
          <c:w val="0.94580942905812371"/>
          <c:h val="0.8410370596757144"/>
        </c:manualLayout>
      </c:layout>
      <c:lineChart>
        <c:grouping val="standard"/>
        <c:varyColors val="0"/>
        <c:ser>
          <c:idx val="0"/>
          <c:order val="0"/>
          <c:tx>
            <c:strRef>
              <c:f>'Fig. 2.9 a'!$B$2</c:f>
              <c:strCache>
                <c:ptCount val="1"/>
                <c:pt idx="0">
                  <c:v>Danmark</c:v>
                </c:pt>
              </c:strCache>
            </c:strRef>
          </c:tx>
          <c:spPr>
            <a:ln>
              <a:solidFill>
                <a:srgbClr val="86BC25"/>
              </a:solidFill>
            </a:ln>
          </c:spPr>
          <c:marker>
            <c:symbol val="none"/>
          </c:marker>
          <c:cat>
            <c:numRef>
              <c:f>'Fig. 2.9 a'!$A$3:$A$18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'Fig. 2.9 a'!$B$3:$B$18</c:f>
              <c:numCache>
                <c:formatCode>0.00</c:formatCode>
                <c:ptCount val="16"/>
                <c:pt idx="0">
                  <c:v>-0.48089240790379695</c:v>
                </c:pt>
                <c:pt idx="1">
                  <c:v>-0.78481823969173015</c:v>
                </c:pt>
                <c:pt idx="2">
                  <c:v>-0.69414602477135501</c:v>
                </c:pt>
                <c:pt idx="3">
                  <c:v>-0.71579465080096472</c:v>
                </c:pt>
                <c:pt idx="4">
                  <c:v>-0.35015239828972622</c:v>
                </c:pt>
                <c:pt idx="5">
                  <c:v>-7.4536353837191885E-2</c:v>
                </c:pt>
                <c:pt idx="6">
                  <c:v>0.24576708695795196</c:v>
                </c:pt>
                <c:pt idx="7">
                  <c:v>0.54845050497700343</c:v>
                </c:pt>
                <c:pt idx="8">
                  <c:v>0.77637775587825342</c:v>
                </c:pt>
                <c:pt idx="9">
                  <c:v>0.83156671089675704</c:v>
                </c:pt>
                <c:pt idx="10">
                  <c:v>0.90982177935439701</c:v>
                </c:pt>
                <c:pt idx="11">
                  <c:v>0.97028517369960776</c:v>
                </c:pt>
                <c:pt idx="12">
                  <c:v>0.98598417301239005</c:v>
                </c:pt>
                <c:pt idx="13">
                  <c:v>1.0435884226274179</c:v>
                </c:pt>
                <c:pt idx="14">
                  <c:v>1.0220599451020587</c:v>
                </c:pt>
                <c:pt idx="15">
                  <c:v>0.97203185538909198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A6-449E-AAEF-8735F937B4E3}"/>
            </c:ext>
          </c:extLst>
        </c:ser>
        <c:ser>
          <c:idx val="1"/>
          <c:order val="1"/>
          <c:tx>
            <c:strRef>
              <c:f>'Fig. 2.9 a'!$C$2</c:f>
              <c:strCache>
                <c:ptCount val="1"/>
                <c:pt idx="0">
                  <c:v>Frankrig</c:v>
                </c:pt>
              </c:strCache>
            </c:strRef>
          </c:tx>
          <c:spPr>
            <a:ln>
              <a:solidFill>
                <a:srgbClr val="2C5234"/>
              </a:solidFill>
            </a:ln>
          </c:spPr>
          <c:marker>
            <c:symbol val="none"/>
          </c:marker>
          <c:cat>
            <c:numRef>
              <c:f>'Fig. 2.9 a'!$A$3:$A$18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'Fig. 2.9 a'!$C$3:$C$18</c:f>
              <c:numCache>
                <c:formatCode>0.00</c:formatCode>
                <c:ptCount val="16"/>
                <c:pt idx="0">
                  <c:v>0.2209643606407429</c:v>
                </c:pt>
                <c:pt idx="1">
                  <c:v>0.21249934210922081</c:v>
                </c:pt>
                <c:pt idx="2">
                  <c:v>0.27378631590527752</c:v>
                </c:pt>
                <c:pt idx="3">
                  <c:v>0.20685720765296933</c:v>
                </c:pt>
                <c:pt idx="4">
                  <c:v>0.20032107152522247</c:v>
                </c:pt>
                <c:pt idx="5">
                  <c:v>0.22697206289901617</c:v>
                </c:pt>
                <c:pt idx="6">
                  <c:v>0.38425382184581691</c:v>
                </c:pt>
                <c:pt idx="7">
                  <c:v>0.50062931386755938</c:v>
                </c:pt>
                <c:pt idx="8">
                  <c:v>0.55994560004274729</c:v>
                </c:pt>
                <c:pt idx="9">
                  <c:v>0.58986098520016927</c:v>
                </c:pt>
                <c:pt idx="10">
                  <c:v>0.60585891878342446</c:v>
                </c:pt>
                <c:pt idx="11">
                  <c:v>0.5712666387372709</c:v>
                </c:pt>
                <c:pt idx="12">
                  <c:v>0.54675526068334723</c:v>
                </c:pt>
                <c:pt idx="13">
                  <c:v>0.52302015792701595</c:v>
                </c:pt>
                <c:pt idx="14">
                  <c:v>0.47578329765535904</c:v>
                </c:pt>
                <c:pt idx="15">
                  <c:v>0.44362942323061672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A6-449E-AAEF-8735F937B4E3}"/>
            </c:ext>
          </c:extLst>
        </c:ser>
        <c:ser>
          <c:idx val="2"/>
          <c:order val="2"/>
          <c:tx>
            <c:strRef>
              <c:f>'Fig. 2.9 a'!$D$2</c:f>
              <c:strCache>
                <c:ptCount val="1"/>
                <c:pt idx="0">
                  <c:v>Tyskland</c:v>
                </c:pt>
              </c:strCache>
            </c:strRef>
          </c:tx>
          <c:spPr>
            <a:ln>
              <a:solidFill>
                <a:srgbClr val="0076A8"/>
              </a:solidFill>
            </a:ln>
          </c:spPr>
          <c:marker>
            <c:symbol val="none"/>
          </c:marker>
          <c:cat>
            <c:numRef>
              <c:f>'Fig. 2.9 a'!$A$3:$A$18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'Fig. 2.9 a'!$D$3:$D$18</c:f>
              <c:numCache>
                <c:formatCode>0.00</c:formatCode>
                <c:ptCount val="16"/>
                <c:pt idx="0">
                  <c:v>-0.7540528599762043</c:v>
                </c:pt>
                <c:pt idx="1">
                  <c:v>-0.83952315347857775</c:v>
                </c:pt>
                <c:pt idx="2">
                  <c:v>-0.76034488789905508</c:v>
                </c:pt>
                <c:pt idx="3">
                  <c:v>-0.50552996308027565</c:v>
                </c:pt>
                <c:pt idx="4">
                  <c:v>-0.3071130579285164</c:v>
                </c:pt>
                <c:pt idx="5">
                  <c:v>-4.9363927059125692E-2</c:v>
                </c:pt>
                <c:pt idx="6">
                  <c:v>0.22235740151637104</c:v>
                </c:pt>
                <c:pt idx="7">
                  <c:v>0.38450037971303697</c:v>
                </c:pt>
                <c:pt idx="8">
                  <c:v>0.4553700820619328</c:v>
                </c:pt>
                <c:pt idx="9">
                  <c:v>0.48068796766660793</c:v>
                </c:pt>
                <c:pt idx="10">
                  <c:v>0.50191127841649164</c:v>
                </c:pt>
                <c:pt idx="11">
                  <c:v>0.58471493891790749</c:v>
                </c:pt>
                <c:pt idx="12">
                  <c:v>0.69075003228161935</c:v>
                </c:pt>
                <c:pt idx="13">
                  <c:v>0.63008155192749093</c:v>
                </c:pt>
                <c:pt idx="14">
                  <c:v>0.60980265775231701</c:v>
                </c:pt>
                <c:pt idx="15">
                  <c:v>0.52080315130075427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A6-449E-AAEF-8735F937B4E3}"/>
            </c:ext>
          </c:extLst>
        </c:ser>
        <c:ser>
          <c:idx val="3"/>
          <c:order val="3"/>
          <c:tx>
            <c:strRef>
              <c:f>'Fig. 2.9 a'!$E$2</c:f>
              <c:strCache>
                <c:ptCount val="1"/>
                <c:pt idx="0">
                  <c:v>Storbritannien</c:v>
                </c:pt>
              </c:strCache>
            </c:strRef>
          </c:tx>
          <c:spPr>
            <a:ln>
              <a:solidFill>
                <a:srgbClr val="6FC2B4"/>
              </a:solidFill>
            </a:ln>
          </c:spPr>
          <c:marker>
            <c:symbol val="none"/>
          </c:marker>
          <c:cat>
            <c:numRef>
              <c:f>'Fig. 2.9 a'!$A$3:$A$18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'Fig. 2.9 a'!$E$3:$E$18</c:f>
              <c:numCache>
                <c:formatCode>0.00</c:formatCode>
                <c:ptCount val="16"/>
                <c:pt idx="0">
                  <c:v>0.45841778624737051</c:v>
                </c:pt>
                <c:pt idx="1">
                  <c:v>0.52075176462325579</c:v>
                </c:pt>
                <c:pt idx="2">
                  <c:v>0.50517300958417011</c:v>
                </c:pt>
                <c:pt idx="3">
                  <c:v>0.60482788364566942</c:v>
                </c:pt>
                <c:pt idx="4">
                  <c:v>0.6338773569004843</c:v>
                </c:pt>
                <c:pt idx="5">
                  <c:v>0.61928296505752145</c:v>
                </c:pt>
                <c:pt idx="6">
                  <c:v>0.55955638780392969</c:v>
                </c:pt>
                <c:pt idx="7">
                  <c:v>0.45230944313409366</c:v>
                </c:pt>
                <c:pt idx="8">
                  <c:v>0.32329384131906613</c:v>
                </c:pt>
                <c:pt idx="9">
                  <c:v>0.23231088018814461</c:v>
                </c:pt>
                <c:pt idx="10">
                  <c:v>0.20229327626745749</c:v>
                </c:pt>
                <c:pt idx="11">
                  <c:v>0.12493499122194862</c:v>
                </c:pt>
                <c:pt idx="12">
                  <c:v>8.9795322605205424E-2</c:v>
                </c:pt>
                <c:pt idx="13">
                  <c:v>4.6705791054671583E-2</c:v>
                </c:pt>
                <c:pt idx="14">
                  <c:v>-4.0517277338412906E-2</c:v>
                </c:pt>
                <c:pt idx="15">
                  <c:v>-0.12100709691033029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A6-449E-AAEF-8735F937B4E3}"/>
            </c:ext>
          </c:extLst>
        </c:ser>
        <c:ser>
          <c:idx val="4"/>
          <c:order val="4"/>
          <c:tx>
            <c:strRef>
              <c:f>'Fig. 2.9 a'!$F$2</c:f>
              <c:strCache>
                <c:ptCount val="1"/>
                <c:pt idx="0">
                  <c:v>USA</c:v>
                </c:pt>
              </c:strCache>
            </c:strRef>
          </c:tx>
          <c:spPr>
            <a:ln>
              <a:solidFill>
                <a:srgbClr val="A7A8AA"/>
              </a:solidFill>
            </a:ln>
          </c:spPr>
          <c:marker>
            <c:symbol val="none"/>
          </c:marker>
          <c:cat>
            <c:numRef>
              <c:f>'Fig. 2.9 a'!$A$3:$A$18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'Fig. 2.9 a'!$F$3:$F$18</c:f>
              <c:numCache>
                <c:formatCode>0.00</c:formatCode>
                <c:ptCount val="16"/>
                <c:pt idx="0">
                  <c:v>0.82681697244234142</c:v>
                </c:pt>
                <c:pt idx="1">
                  <c:v>0.94725688323001622</c:v>
                </c:pt>
                <c:pt idx="2">
                  <c:v>1.1234513427808526</c:v>
                </c:pt>
                <c:pt idx="3">
                  <c:v>1.260916031640555</c:v>
                </c:pt>
                <c:pt idx="4">
                  <c:v>1.3788658713245838</c:v>
                </c:pt>
                <c:pt idx="5">
                  <c:v>1.3488696234710829</c:v>
                </c:pt>
                <c:pt idx="6">
                  <c:v>1.2990527411441057</c:v>
                </c:pt>
                <c:pt idx="7">
                  <c:v>1.1522790128591474</c:v>
                </c:pt>
                <c:pt idx="8">
                  <c:v>1.0485431717198472</c:v>
                </c:pt>
                <c:pt idx="9">
                  <c:v>1.0082434130822311</c:v>
                </c:pt>
                <c:pt idx="10">
                  <c:v>1.0862005914040402</c:v>
                </c:pt>
                <c:pt idx="11">
                  <c:v>1.1576728563580221</c:v>
                </c:pt>
                <c:pt idx="12">
                  <c:v>1.258884831548881</c:v>
                </c:pt>
                <c:pt idx="13">
                  <c:v>1.3186230437305362</c:v>
                </c:pt>
                <c:pt idx="14">
                  <c:v>1.3344340170772662</c:v>
                </c:pt>
                <c:pt idx="15">
                  <c:v>1.371748987381689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A6-449E-AAEF-8735F937B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459040"/>
        <c:axId val="347457864"/>
      </c:lineChart>
      <c:catAx>
        <c:axId val="34745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cmpd="sng"/>
        </c:spPr>
        <c:crossAx val="347457864"/>
        <c:crosses val="autoZero"/>
        <c:auto val="1"/>
        <c:lblAlgn val="ctr"/>
        <c:lblOffset val="100"/>
        <c:tickLblSkip val="3"/>
        <c:noMultiLvlLbl val="0"/>
      </c:catAx>
      <c:valAx>
        <c:axId val="347457864"/>
        <c:scaling>
          <c:orientation val="minMax"/>
          <c:max val="2"/>
          <c:min val="-2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en-US"/>
                  <a:t>Pct.point</a:t>
                </a:r>
              </a:p>
            </c:rich>
          </c:tx>
          <c:layout>
            <c:manualLayout>
              <c:xMode val="edge"/>
              <c:yMode val="edge"/>
              <c:x val="2.0986590038314175E-3"/>
              <c:y val="5.7362459546925562E-4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347459040"/>
        <c:crosses val="autoZero"/>
        <c:crossBetween val="between"/>
        <c:majorUnit val="1"/>
      </c:valAx>
      <c:spPr>
        <a:noFill/>
      </c:spPr>
    </c:plotArea>
    <c:legend>
      <c:legendPos val="t"/>
      <c:layout>
        <c:manualLayout>
          <c:xMode val="edge"/>
          <c:yMode val="edge"/>
          <c:x val="0.19844378827646542"/>
          <c:y val="0.75284120734908133"/>
          <c:w val="0.63203565179352583"/>
          <c:h val="0.12044911052785069"/>
        </c:manualLayout>
      </c:layout>
      <c:overlay val="0"/>
      <c:spPr>
        <a:solidFill>
          <a:sysClr val="window" lastClr="FFFFFF"/>
        </a:solidFill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4190570941876494E-2"/>
          <c:y val="9.517111577097262E-2"/>
          <c:w val="0.94580942905812371"/>
          <c:h val="0.8410370596757144"/>
        </c:manualLayout>
      </c:layout>
      <c:lineChart>
        <c:grouping val="standard"/>
        <c:varyColors val="0"/>
        <c:ser>
          <c:idx val="0"/>
          <c:order val="0"/>
          <c:tx>
            <c:strRef>
              <c:f>'Fig. 2.9 b'!$B$2</c:f>
              <c:strCache>
                <c:ptCount val="1"/>
                <c:pt idx="0">
                  <c:v>Danmark</c:v>
                </c:pt>
              </c:strCache>
            </c:strRef>
          </c:tx>
          <c:spPr>
            <a:ln>
              <a:solidFill>
                <a:srgbClr val="86BC25"/>
              </a:solidFill>
            </a:ln>
          </c:spPr>
          <c:marker>
            <c:symbol val="none"/>
          </c:marker>
          <c:cat>
            <c:numRef>
              <c:f>'Fig. 2.9 b'!$A$3:$A$18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'Fig. 2.9 b'!$B$3:$B$18</c:f>
              <c:numCache>
                <c:formatCode>0.00</c:formatCode>
                <c:ptCount val="16"/>
                <c:pt idx="0">
                  <c:v>-0.48089240790379695</c:v>
                </c:pt>
                <c:pt idx="1">
                  <c:v>-0.78481823969173015</c:v>
                </c:pt>
                <c:pt idx="2">
                  <c:v>-0.69414602477135501</c:v>
                </c:pt>
                <c:pt idx="3">
                  <c:v>-0.71579465080096472</c:v>
                </c:pt>
                <c:pt idx="4">
                  <c:v>-0.35015239828972622</c:v>
                </c:pt>
                <c:pt idx="5">
                  <c:v>-7.4536353837191885E-2</c:v>
                </c:pt>
                <c:pt idx="6">
                  <c:v>0.24576708695795196</c:v>
                </c:pt>
                <c:pt idx="7">
                  <c:v>0.54845050497700343</c:v>
                </c:pt>
                <c:pt idx="8">
                  <c:v>0.77637775587825342</c:v>
                </c:pt>
                <c:pt idx="9">
                  <c:v>0.83156671089675704</c:v>
                </c:pt>
                <c:pt idx="10">
                  <c:v>0.90982177935439701</c:v>
                </c:pt>
                <c:pt idx="11">
                  <c:v>0.97028517369960776</c:v>
                </c:pt>
                <c:pt idx="12">
                  <c:v>0.98598417301239005</c:v>
                </c:pt>
                <c:pt idx="13">
                  <c:v>1.0435884226274179</c:v>
                </c:pt>
                <c:pt idx="14">
                  <c:v>1.0220599451020587</c:v>
                </c:pt>
                <c:pt idx="15">
                  <c:v>0.97203185538909198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A6-449E-AAEF-8735F937B4E3}"/>
            </c:ext>
          </c:extLst>
        </c:ser>
        <c:ser>
          <c:idx val="1"/>
          <c:order val="1"/>
          <c:tx>
            <c:strRef>
              <c:f>'Fig. 2.9 b'!$C$2</c:f>
              <c:strCache>
                <c:ptCount val="1"/>
                <c:pt idx="0">
                  <c:v>Østrig</c:v>
                </c:pt>
              </c:strCache>
            </c:strRef>
          </c:tx>
          <c:spPr>
            <a:ln>
              <a:solidFill>
                <a:srgbClr val="2C5234"/>
              </a:solidFill>
            </a:ln>
          </c:spPr>
          <c:marker>
            <c:symbol val="none"/>
          </c:marker>
          <c:cat>
            <c:numRef>
              <c:f>'Fig. 2.9 b'!$A$3:$A$18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'Fig. 2.9 b'!$C$3:$C$18</c:f>
              <c:numCache>
                <c:formatCode>0.00</c:formatCode>
                <c:ptCount val="16"/>
                <c:pt idx="9">
                  <c:v>0.13193562620440186</c:v>
                </c:pt>
                <c:pt idx="10">
                  <c:v>9.0867576378053011E-2</c:v>
                </c:pt>
                <c:pt idx="11">
                  <c:v>8.2458298357953819E-2</c:v>
                </c:pt>
                <c:pt idx="12">
                  <c:v>3.4540393061262262E-2</c:v>
                </c:pt>
                <c:pt idx="13">
                  <c:v>4.8428835905182946E-2</c:v>
                </c:pt>
                <c:pt idx="14">
                  <c:v>-2.9569127686409756E-2</c:v>
                </c:pt>
                <c:pt idx="15">
                  <c:v>-7.4828249627728827E-2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A6-449E-AAEF-8735F937B4E3}"/>
            </c:ext>
          </c:extLst>
        </c:ser>
        <c:ser>
          <c:idx val="2"/>
          <c:order val="2"/>
          <c:tx>
            <c:strRef>
              <c:f>'Fig. 2.9 b'!$D$2</c:f>
              <c:strCache>
                <c:ptCount val="1"/>
                <c:pt idx="0">
                  <c:v>Belgien</c:v>
                </c:pt>
              </c:strCache>
            </c:strRef>
          </c:tx>
          <c:spPr>
            <a:ln>
              <a:solidFill>
                <a:srgbClr val="0076A8"/>
              </a:solidFill>
            </a:ln>
          </c:spPr>
          <c:marker>
            <c:symbol val="none"/>
          </c:marker>
          <c:cat>
            <c:numRef>
              <c:f>'Fig. 2.9 b'!$A$3:$A$18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'Fig. 2.9 b'!$D$3:$D$18</c:f>
              <c:numCache>
                <c:formatCode>0.00</c:formatCode>
                <c:ptCount val="16"/>
                <c:pt idx="5">
                  <c:v>-0.32140787779063806</c:v>
                </c:pt>
                <c:pt idx="6">
                  <c:v>-0.26895972175336391</c:v>
                </c:pt>
                <c:pt idx="7">
                  <c:v>-0.23545065922816785</c:v>
                </c:pt>
                <c:pt idx="8">
                  <c:v>-0.30517108877237653</c:v>
                </c:pt>
                <c:pt idx="9">
                  <c:v>-0.28838626503052528</c:v>
                </c:pt>
                <c:pt idx="10">
                  <c:v>-0.27938883227503075</c:v>
                </c:pt>
                <c:pt idx="11">
                  <c:v>-0.23819831968435778</c:v>
                </c:pt>
                <c:pt idx="12">
                  <c:v>-0.28107570476090143</c:v>
                </c:pt>
                <c:pt idx="13">
                  <c:v>-0.24477449110211175</c:v>
                </c:pt>
                <c:pt idx="14">
                  <c:v>-0.32522730108002312</c:v>
                </c:pt>
                <c:pt idx="15">
                  <c:v>-0.40417875180848489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A6-449E-AAEF-8735F937B4E3}"/>
            </c:ext>
          </c:extLst>
        </c:ser>
        <c:ser>
          <c:idx val="3"/>
          <c:order val="3"/>
          <c:tx>
            <c:strRef>
              <c:f>'Fig. 2.9 b'!$E$2</c:f>
              <c:strCache>
                <c:ptCount val="1"/>
                <c:pt idx="0">
                  <c:v>Holland</c:v>
                </c:pt>
              </c:strCache>
            </c:strRef>
          </c:tx>
          <c:spPr>
            <a:ln>
              <a:solidFill>
                <a:srgbClr val="6FC2B4"/>
              </a:solidFill>
            </a:ln>
          </c:spPr>
          <c:marker>
            <c:symbol val="none"/>
          </c:marker>
          <c:cat>
            <c:numRef>
              <c:f>'Fig. 2.9 b'!$A$3:$A$18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'Fig. 2.9 b'!$E$3:$E$18</c:f>
              <c:numCache>
                <c:formatCode>0.00</c:formatCode>
                <c:ptCount val="16"/>
                <c:pt idx="0">
                  <c:v>0.19418989454103927</c:v>
                </c:pt>
                <c:pt idx="1">
                  <c:v>7.1781813955020729E-2</c:v>
                </c:pt>
                <c:pt idx="2">
                  <c:v>0.25042856108248096</c:v>
                </c:pt>
                <c:pt idx="3">
                  <c:v>0.21560068364693441</c:v>
                </c:pt>
                <c:pt idx="4">
                  <c:v>0.23701898553011605</c:v>
                </c:pt>
                <c:pt idx="5">
                  <c:v>0.28297470707249506</c:v>
                </c:pt>
                <c:pt idx="6">
                  <c:v>0.27082612029087594</c:v>
                </c:pt>
                <c:pt idx="7">
                  <c:v>0.16995931834267441</c:v>
                </c:pt>
                <c:pt idx="8">
                  <c:v>0.13106180335817025</c:v>
                </c:pt>
                <c:pt idx="9">
                  <c:v>0.14484244385422357</c:v>
                </c:pt>
                <c:pt idx="10">
                  <c:v>0.11257533807156248</c:v>
                </c:pt>
                <c:pt idx="11">
                  <c:v>0.14639324098241824</c:v>
                </c:pt>
                <c:pt idx="12">
                  <c:v>0.18619624318913611</c:v>
                </c:pt>
                <c:pt idx="13">
                  <c:v>0.16034842999949062</c:v>
                </c:pt>
                <c:pt idx="14">
                  <c:v>0.11362657537574669</c:v>
                </c:pt>
                <c:pt idx="15">
                  <c:v>2.0100796091942284E-2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A6-449E-AAEF-8735F937B4E3}"/>
            </c:ext>
          </c:extLst>
        </c:ser>
        <c:ser>
          <c:idx val="4"/>
          <c:order val="4"/>
          <c:tx>
            <c:strRef>
              <c:f>'Fig. 2.9 b'!$F$2</c:f>
              <c:strCache>
                <c:ptCount val="1"/>
                <c:pt idx="0">
                  <c:v>Sverige</c:v>
                </c:pt>
              </c:strCache>
            </c:strRef>
          </c:tx>
          <c:spPr>
            <a:ln>
              <a:solidFill>
                <a:srgbClr val="A7A8AA"/>
              </a:solidFill>
            </a:ln>
          </c:spPr>
          <c:marker>
            <c:symbol val="none"/>
          </c:marker>
          <c:cat>
            <c:numRef>
              <c:f>'Fig. 2.9 b'!$A$3:$A$18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'Fig. 2.9 b'!$F$3:$F$18</c:f>
              <c:numCache>
                <c:formatCode>0.00</c:formatCode>
                <c:ptCount val="16"/>
                <c:pt idx="0">
                  <c:v>0.60083840469811922</c:v>
                </c:pt>
                <c:pt idx="1">
                  <c:v>0.66716545450458242</c:v>
                </c:pt>
                <c:pt idx="2">
                  <c:v>0.81369318484867537</c:v>
                </c:pt>
                <c:pt idx="3">
                  <c:v>0.72090093642665798</c:v>
                </c:pt>
                <c:pt idx="4">
                  <c:v>0.74680941951870905</c:v>
                </c:pt>
                <c:pt idx="5">
                  <c:v>0.93395222027071778</c:v>
                </c:pt>
                <c:pt idx="6">
                  <c:v>1.1416295885167906</c:v>
                </c:pt>
                <c:pt idx="7">
                  <c:v>1.0703590945604766</c:v>
                </c:pt>
                <c:pt idx="8">
                  <c:v>1.107033874874207</c:v>
                </c:pt>
                <c:pt idx="9">
                  <c:v>1.1073142071269939</c:v>
                </c:pt>
                <c:pt idx="10">
                  <c:v>0.93637938314270719</c:v>
                </c:pt>
                <c:pt idx="11">
                  <c:v>0.80911743930672375</c:v>
                </c:pt>
                <c:pt idx="12">
                  <c:v>0.73944067526613932</c:v>
                </c:pt>
                <c:pt idx="13">
                  <c:v>0.7175847297247403</c:v>
                </c:pt>
                <c:pt idx="14">
                  <c:v>0.60036600795778783</c:v>
                </c:pt>
                <c:pt idx="15">
                  <c:v>0.54694979756190831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A6-449E-AAEF-8735F937B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459040"/>
        <c:axId val="347457864"/>
      </c:lineChart>
      <c:catAx>
        <c:axId val="34745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cmpd="sng"/>
        </c:spPr>
        <c:crossAx val="347457864"/>
        <c:crosses val="autoZero"/>
        <c:auto val="1"/>
        <c:lblAlgn val="ctr"/>
        <c:lblOffset val="100"/>
        <c:tickLblSkip val="3"/>
        <c:noMultiLvlLbl val="0"/>
      </c:catAx>
      <c:valAx>
        <c:axId val="347457864"/>
        <c:scaling>
          <c:orientation val="minMax"/>
          <c:max val="2"/>
          <c:min val="-2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en-US"/>
                  <a:t>Pct.point</a:t>
                </a:r>
              </a:p>
            </c:rich>
          </c:tx>
          <c:layout>
            <c:manualLayout>
              <c:xMode val="edge"/>
              <c:yMode val="edge"/>
              <c:x val="2.0986590038314175E-3"/>
              <c:y val="5.7362459546925562E-4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347459040"/>
        <c:crosses val="autoZero"/>
        <c:crossBetween val="between"/>
        <c:majorUnit val="1"/>
      </c:valAx>
      <c:spPr>
        <a:noFill/>
      </c:spPr>
    </c:plotArea>
    <c:legend>
      <c:legendPos val="t"/>
      <c:layout>
        <c:manualLayout>
          <c:xMode val="edge"/>
          <c:yMode val="edge"/>
          <c:x val="0.20955489938757654"/>
          <c:y val="0.74358194808982203"/>
          <c:w val="0.62092454068241465"/>
          <c:h val="0.15748614756488771"/>
        </c:manualLayout>
      </c:layout>
      <c:overlay val="0"/>
      <c:spPr>
        <a:solidFill>
          <a:sysClr val="window" lastClr="FFFFFF"/>
        </a:solidFill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4190570941876494E-2"/>
          <c:y val="9.517111577097262E-2"/>
          <c:w val="0.94580942905812371"/>
          <c:h val="0.8410370596757144"/>
        </c:manualLayout>
      </c:layout>
      <c:lineChart>
        <c:grouping val="standard"/>
        <c:varyColors val="0"/>
        <c:ser>
          <c:idx val="0"/>
          <c:order val="0"/>
          <c:tx>
            <c:strRef>
              <c:f>'Fig. 2.10'!$B$2</c:f>
              <c:strCache>
                <c:ptCount val="1"/>
                <c:pt idx="0">
                  <c:v>Danmark</c:v>
                </c:pt>
              </c:strCache>
            </c:strRef>
          </c:tx>
          <c:spPr>
            <a:ln>
              <a:solidFill>
                <a:srgbClr val="86BC25"/>
              </a:solidFill>
            </a:ln>
          </c:spPr>
          <c:marker>
            <c:symbol val="none"/>
          </c:marker>
          <c:cat>
            <c:numRef>
              <c:f>'Fig. 2.10'!$A$3:$A$49</c:f>
              <c:numCache>
                <c:formatCode>General</c:formatCode>
                <c:ptCount val="47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</c:numCache>
            </c:numRef>
          </c:cat>
          <c:val>
            <c:numRef>
              <c:f>'Fig. 2.10'!$B$3:$B$49</c:f>
              <c:numCache>
                <c:formatCode>0.00</c:formatCode>
                <c:ptCount val="47"/>
                <c:pt idx="0">
                  <c:v>25.961193620498314</c:v>
                </c:pt>
                <c:pt idx="1">
                  <c:v>27.092884750587697</c:v>
                </c:pt>
                <c:pt idx="2">
                  <c:v>28.663098112662574</c:v>
                </c:pt>
                <c:pt idx="3">
                  <c:v>30.777300379043172</c:v>
                </c:pt>
                <c:pt idx="4">
                  <c:v>30.228180646905109</c:v>
                </c:pt>
                <c:pt idx="5">
                  <c:v>31.807978965343203</c:v>
                </c:pt>
                <c:pt idx="6">
                  <c:v>33.08802878583446</c:v>
                </c:pt>
                <c:pt idx="7">
                  <c:v>34.484426585928055</c:v>
                </c:pt>
                <c:pt idx="8">
                  <c:v>35.797547229290416</c:v>
                </c:pt>
                <c:pt idx="9">
                  <c:v>36.384058153805434</c:v>
                </c:pt>
                <c:pt idx="10">
                  <c:v>35.291209283175903</c:v>
                </c:pt>
                <c:pt idx="11">
                  <c:v>35.546330388654901</c:v>
                </c:pt>
                <c:pt idx="12">
                  <c:v>36.167196006778681</c:v>
                </c:pt>
                <c:pt idx="13">
                  <c:v>37.420506265554735</c:v>
                </c:pt>
                <c:pt idx="14">
                  <c:v>38.417023255303675</c:v>
                </c:pt>
                <c:pt idx="15">
                  <c:v>39.414401798858719</c:v>
                </c:pt>
                <c:pt idx="16">
                  <c:v>40.969248035819056</c:v>
                </c:pt>
                <c:pt idx="17">
                  <c:v>42.060948634405484</c:v>
                </c:pt>
                <c:pt idx="18">
                  <c:v>42.578656701083744</c:v>
                </c:pt>
                <c:pt idx="19">
                  <c:v>43.369484571532752</c:v>
                </c:pt>
                <c:pt idx="20">
                  <c:v>44.785619616025265</c:v>
                </c:pt>
                <c:pt idx="21">
                  <c:v>45.739737846605401</c:v>
                </c:pt>
                <c:pt idx="22">
                  <c:v>47.087808542810969</c:v>
                </c:pt>
                <c:pt idx="23">
                  <c:v>48.25001474191928</c:v>
                </c:pt>
                <c:pt idx="24">
                  <c:v>51.270153905547765</c:v>
                </c:pt>
                <c:pt idx="25">
                  <c:v>52.279652656392628</c:v>
                </c:pt>
                <c:pt idx="26">
                  <c:v>53.619826204573073</c:v>
                </c:pt>
                <c:pt idx="27">
                  <c:v>53.94329303673166</c:v>
                </c:pt>
                <c:pt idx="28">
                  <c:v>53.941705189670117</c:v>
                </c:pt>
                <c:pt idx="29">
                  <c:v>54.448211400971971</c:v>
                </c:pt>
                <c:pt idx="30">
                  <c:v>55.017412130549246</c:v>
                </c:pt>
                <c:pt idx="31">
                  <c:v>55.122686441140431</c:v>
                </c:pt>
                <c:pt idx="32">
                  <c:v>55.892449540974781</c:v>
                </c:pt>
                <c:pt idx="33">
                  <c:v>57.34959486544048</c:v>
                </c:pt>
                <c:pt idx="34">
                  <c:v>60.0176902303118</c:v>
                </c:pt>
                <c:pt idx="35">
                  <c:v>61.497098194516262</c:v>
                </c:pt>
                <c:pt idx="36">
                  <c:v>62.296454360223031</c:v>
                </c:pt>
                <c:pt idx="37">
                  <c:v>61.779050459975437</c:v>
                </c:pt>
                <c:pt idx="38">
                  <c:v>61.737808039632363</c:v>
                </c:pt>
                <c:pt idx="39">
                  <c:v>61.215907466794285</c:v>
                </c:pt>
                <c:pt idx="40">
                  <c:v>64.782112773460241</c:v>
                </c:pt>
                <c:pt idx="41">
                  <c:v>64.648801076525046</c:v>
                </c:pt>
                <c:pt idx="42">
                  <c:v>66.167040669207893</c:v>
                </c:pt>
                <c:pt idx="43">
                  <c:v>67.651280363967075</c:v>
                </c:pt>
                <c:pt idx="44">
                  <c:v>69.258666955874162</c:v>
                </c:pt>
                <c:pt idx="45">
                  <c:v>69.47499828507874</c:v>
                </c:pt>
                <c:pt idx="46">
                  <c:v>69.145946209443238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A6-449E-AAEF-8735F937B4E3}"/>
            </c:ext>
          </c:extLst>
        </c:ser>
        <c:ser>
          <c:idx val="1"/>
          <c:order val="1"/>
          <c:tx>
            <c:strRef>
              <c:f>'Fig. 2.10'!$C$2</c:f>
              <c:strCache>
                <c:ptCount val="1"/>
                <c:pt idx="0">
                  <c:v>Frankrig</c:v>
                </c:pt>
              </c:strCache>
            </c:strRef>
          </c:tx>
          <c:spPr>
            <a:ln>
              <a:solidFill>
                <a:srgbClr val="2C5234"/>
              </a:solidFill>
            </a:ln>
          </c:spPr>
          <c:marker>
            <c:symbol val="none"/>
          </c:marker>
          <c:cat>
            <c:numRef>
              <c:f>'Fig. 2.10'!$A$3:$A$49</c:f>
              <c:numCache>
                <c:formatCode>General</c:formatCode>
                <c:ptCount val="47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</c:numCache>
            </c:numRef>
          </c:cat>
          <c:val>
            <c:numRef>
              <c:f>'Fig. 2.10'!$C$3:$C$49</c:f>
              <c:numCache>
                <c:formatCode>0.00</c:formatCode>
                <c:ptCount val="47"/>
                <c:pt idx="0">
                  <c:v>24.770189083878378</c:v>
                </c:pt>
                <c:pt idx="1">
                  <c:v>26.019881276857774</c:v>
                </c:pt>
                <c:pt idx="2">
                  <c:v>27.803618381545412</c:v>
                </c:pt>
                <c:pt idx="3">
                  <c:v>29.399342292943032</c:v>
                </c:pt>
                <c:pt idx="4">
                  <c:v>30.333814588000319</c:v>
                </c:pt>
                <c:pt idx="5">
                  <c:v>30.838910669665836</c:v>
                </c:pt>
                <c:pt idx="6">
                  <c:v>31.413144613251038</c:v>
                </c:pt>
                <c:pt idx="7">
                  <c:v>32.769035278996881</c:v>
                </c:pt>
                <c:pt idx="8">
                  <c:v>34.633512797740515</c:v>
                </c:pt>
                <c:pt idx="9">
                  <c:v>35.656817534780593</c:v>
                </c:pt>
                <c:pt idx="10">
                  <c:v>36.011786149670591</c:v>
                </c:pt>
                <c:pt idx="11">
                  <c:v>36.553265436773096</c:v>
                </c:pt>
                <c:pt idx="12">
                  <c:v>38.845736120034857</c:v>
                </c:pt>
                <c:pt idx="13">
                  <c:v>39.635234706204905</c:v>
                </c:pt>
                <c:pt idx="14">
                  <c:v>40.412135439290566</c:v>
                </c:pt>
                <c:pt idx="15">
                  <c:v>42.258464556180449</c:v>
                </c:pt>
                <c:pt idx="16">
                  <c:v>43.867291578546613</c:v>
                </c:pt>
                <c:pt idx="17">
                  <c:v>44.38727384251564</c:v>
                </c:pt>
                <c:pt idx="18">
                  <c:v>45.857615611589452</c:v>
                </c:pt>
                <c:pt idx="19">
                  <c:v>47.243536839232952</c:v>
                </c:pt>
                <c:pt idx="20">
                  <c:v>48.338588440265568</c:v>
                </c:pt>
                <c:pt idx="21">
                  <c:v>48.834281495905223</c:v>
                </c:pt>
                <c:pt idx="22">
                  <c:v>50.110739833607276</c:v>
                </c:pt>
                <c:pt idx="23">
                  <c:v>50.734031137000798</c:v>
                </c:pt>
                <c:pt idx="24">
                  <c:v>51.586653356757957</c:v>
                </c:pt>
                <c:pt idx="25">
                  <c:v>52.725186606200104</c:v>
                </c:pt>
                <c:pt idx="26">
                  <c:v>53.42282539456275</c:v>
                </c:pt>
                <c:pt idx="27">
                  <c:v>54.491169572197592</c:v>
                </c:pt>
                <c:pt idx="28">
                  <c:v>56.006254303031731</c:v>
                </c:pt>
                <c:pt idx="29">
                  <c:v>57.200316289276408</c:v>
                </c:pt>
                <c:pt idx="30">
                  <c:v>58.220402752323146</c:v>
                </c:pt>
                <c:pt idx="31">
                  <c:v>59.283483163454562</c:v>
                </c:pt>
                <c:pt idx="32">
                  <c:v>60.783422410288139</c:v>
                </c:pt>
                <c:pt idx="33">
                  <c:v>61.219939597125546</c:v>
                </c:pt>
                <c:pt idx="34">
                  <c:v>61.853179187331591</c:v>
                </c:pt>
                <c:pt idx="35">
                  <c:v>62.327885566221326</c:v>
                </c:pt>
                <c:pt idx="36">
                  <c:v>63.723644456806802</c:v>
                </c:pt>
                <c:pt idx="37">
                  <c:v>63.747739471917413</c:v>
                </c:pt>
                <c:pt idx="38">
                  <c:v>63.179842584564007</c:v>
                </c:pt>
                <c:pt idx="39">
                  <c:v>62.88460764632061</c:v>
                </c:pt>
                <c:pt idx="40">
                  <c:v>63.718126187675878</c:v>
                </c:pt>
                <c:pt idx="41">
                  <c:v>64.006036416299864</c:v>
                </c:pt>
                <c:pt idx="42">
                  <c:v>63.538407905915498</c:v>
                </c:pt>
                <c:pt idx="43">
                  <c:v>64.559353586658929</c:v>
                </c:pt>
                <c:pt idx="44">
                  <c:v>65.338899374444964</c:v>
                </c:pt>
                <c:pt idx="45">
                  <c:v>66.530147293266452</c:v>
                </c:pt>
                <c:pt idx="46">
                  <c:v>67.40388525164326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A6-449E-AAEF-8735F937B4E3}"/>
            </c:ext>
          </c:extLst>
        </c:ser>
        <c:ser>
          <c:idx val="2"/>
          <c:order val="2"/>
          <c:tx>
            <c:strRef>
              <c:f>'Fig. 2.10'!$D$2</c:f>
              <c:strCache>
                <c:ptCount val="1"/>
                <c:pt idx="0">
                  <c:v>Tyskland</c:v>
                </c:pt>
              </c:strCache>
            </c:strRef>
          </c:tx>
          <c:spPr>
            <a:ln>
              <a:solidFill>
                <a:srgbClr val="0076A8"/>
              </a:solidFill>
            </a:ln>
          </c:spPr>
          <c:marker>
            <c:symbol val="none"/>
          </c:marker>
          <c:cat>
            <c:numRef>
              <c:f>'Fig. 2.10'!$A$3:$A$49</c:f>
              <c:numCache>
                <c:formatCode>General</c:formatCode>
                <c:ptCount val="47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</c:numCache>
            </c:numRef>
          </c:cat>
          <c:val>
            <c:numRef>
              <c:f>'Fig. 2.10'!$D$3:$D$49</c:f>
              <c:numCache>
                <c:formatCode>0.00</c:formatCode>
                <c:ptCount val="47"/>
                <c:pt idx="21">
                  <c:v>45.22997935829207</c:v>
                </c:pt>
                <c:pt idx="22">
                  <c:v>46.649185376612614</c:v>
                </c:pt>
                <c:pt idx="23">
                  <c:v>47.506209793959727</c:v>
                </c:pt>
                <c:pt idx="24">
                  <c:v>48.70690989613729</c:v>
                </c:pt>
                <c:pt idx="25">
                  <c:v>49.674630624911671</c:v>
                </c:pt>
                <c:pt idx="26">
                  <c:v>50.687026250134785</c:v>
                </c:pt>
                <c:pt idx="27">
                  <c:v>51.737569280887712</c:v>
                </c:pt>
                <c:pt idx="28">
                  <c:v>52.405382835085796</c:v>
                </c:pt>
                <c:pt idx="29">
                  <c:v>53.148156598441339</c:v>
                </c:pt>
                <c:pt idx="30">
                  <c:v>53.962460472639862</c:v>
                </c:pt>
                <c:pt idx="31">
                  <c:v>55.326077183263109</c:v>
                </c:pt>
                <c:pt idx="32">
                  <c:v>56.142491049521809</c:v>
                </c:pt>
                <c:pt idx="33">
                  <c:v>56.986216985493684</c:v>
                </c:pt>
                <c:pt idx="34">
                  <c:v>58.577495326694226</c:v>
                </c:pt>
                <c:pt idx="35">
                  <c:v>59.218401973899788</c:v>
                </c:pt>
                <c:pt idx="36">
                  <c:v>60.477440169078285</c:v>
                </c:pt>
                <c:pt idx="37">
                  <c:v>61.278433014796484</c:v>
                </c:pt>
                <c:pt idx="38">
                  <c:v>60.651728225919989</c:v>
                </c:pt>
                <c:pt idx="39">
                  <c:v>60.945110364262177</c:v>
                </c:pt>
                <c:pt idx="40">
                  <c:v>61.71941596236195</c:v>
                </c:pt>
                <c:pt idx="41">
                  <c:v>62.572622975832395</c:v>
                </c:pt>
                <c:pt idx="42">
                  <c:v>62.779646194176252</c:v>
                </c:pt>
                <c:pt idx="43">
                  <c:v>63.615323778847603</c:v>
                </c:pt>
                <c:pt idx="44">
                  <c:v>64.173845776668742</c:v>
                </c:pt>
                <c:pt idx="45">
                  <c:v>65.432183193908557</c:v>
                </c:pt>
                <c:pt idx="46">
                  <c:v>66.513733139637239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A6-449E-AAEF-8735F937B4E3}"/>
            </c:ext>
          </c:extLst>
        </c:ser>
        <c:ser>
          <c:idx val="3"/>
          <c:order val="3"/>
          <c:tx>
            <c:strRef>
              <c:f>'Fig. 2.10'!$E$2</c:f>
              <c:strCache>
                <c:ptCount val="1"/>
                <c:pt idx="0">
                  <c:v>Storbritannien</c:v>
                </c:pt>
              </c:strCache>
            </c:strRef>
          </c:tx>
          <c:spPr>
            <a:ln>
              <a:solidFill>
                <a:srgbClr val="6FC2B4"/>
              </a:solidFill>
            </a:ln>
          </c:spPr>
          <c:marker>
            <c:symbol val="none"/>
          </c:marker>
          <c:cat>
            <c:numRef>
              <c:f>'Fig. 2.10'!$A$3:$A$49</c:f>
              <c:numCache>
                <c:formatCode>General</c:formatCode>
                <c:ptCount val="47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</c:numCache>
            </c:numRef>
          </c:cat>
          <c:val>
            <c:numRef>
              <c:f>'Fig. 2.10'!$E$3:$E$49</c:f>
              <c:numCache>
                <c:formatCode>0.00</c:formatCode>
                <c:ptCount val="47"/>
                <c:pt idx="24">
                  <c:v>39.089321973286928</c:v>
                </c:pt>
                <c:pt idx="25">
                  <c:v>36.927383213428492</c:v>
                </c:pt>
                <c:pt idx="26">
                  <c:v>37.510844114768432</c:v>
                </c:pt>
                <c:pt idx="27">
                  <c:v>39.136568505026951</c:v>
                </c:pt>
                <c:pt idx="28">
                  <c:v>40.605513589599731</c:v>
                </c:pt>
                <c:pt idx="29">
                  <c:v>41.436286468293105</c:v>
                </c:pt>
                <c:pt idx="30">
                  <c:v>43.044013450818909</c:v>
                </c:pt>
                <c:pt idx="31">
                  <c:v>44.109858977403334</c:v>
                </c:pt>
                <c:pt idx="32">
                  <c:v>45.62003540737178</c:v>
                </c:pt>
                <c:pt idx="33">
                  <c:v>47.241677106072196</c:v>
                </c:pt>
                <c:pt idx="34">
                  <c:v>48.457441068029524</c:v>
                </c:pt>
                <c:pt idx="35">
                  <c:v>49.030419106010491</c:v>
                </c:pt>
                <c:pt idx="36">
                  <c:v>49.228023013635472</c:v>
                </c:pt>
                <c:pt idx="37">
                  <c:v>49.867380002575715</c:v>
                </c:pt>
                <c:pt idx="38">
                  <c:v>48.951675486005549</c:v>
                </c:pt>
                <c:pt idx="39">
                  <c:v>48.003427391847346</c:v>
                </c:pt>
                <c:pt idx="40">
                  <c:v>49.773269053681865</c:v>
                </c:pt>
                <c:pt idx="41">
                  <c:v>49.682543764574092</c:v>
                </c:pt>
                <c:pt idx="42">
                  <c:v>48.746942290854442</c:v>
                </c:pt>
                <c:pt idx="43">
                  <c:v>48.891036329516524</c:v>
                </c:pt>
                <c:pt idx="44">
                  <c:v>48.892871977508108</c:v>
                </c:pt>
                <c:pt idx="45">
                  <c:v>49.724330996085556</c:v>
                </c:pt>
                <c:pt idx="46">
                  <c:v>49.556078731066997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A6-449E-AAEF-8735F937B4E3}"/>
            </c:ext>
          </c:extLst>
        </c:ser>
        <c:ser>
          <c:idx val="4"/>
          <c:order val="4"/>
          <c:tx>
            <c:strRef>
              <c:f>'Fig. 2.10'!$F$2</c:f>
              <c:strCache>
                <c:ptCount val="1"/>
                <c:pt idx="0">
                  <c:v>USA</c:v>
                </c:pt>
              </c:strCache>
            </c:strRef>
          </c:tx>
          <c:spPr>
            <a:ln>
              <a:solidFill>
                <a:srgbClr val="A7A8AA"/>
              </a:solidFill>
            </a:ln>
          </c:spPr>
          <c:marker>
            <c:symbol val="none"/>
          </c:marker>
          <c:cat>
            <c:numRef>
              <c:f>'Fig. 2.10'!$A$3:$A$49</c:f>
              <c:numCache>
                <c:formatCode>General</c:formatCode>
                <c:ptCount val="47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</c:numCache>
            </c:numRef>
          </c:cat>
          <c:val>
            <c:numRef>
              <c:f>'Fig. 2.10'!$F$3:$F$49</c:f>
              <c:numCache>
                <c:formatCode>0.00</c:formatCode>
                <c:ptCount val="47"/>
                <c:pt idx="28">
                  <c:v>52.76098277425131</c:v>
                </c:pt>
                <c:pt idx="29">
                  <c:v>54.140186300360888</c:v>
                </c:pt>
                <c:pt idx="30">
                  <c:v>55.867402544713329</c:v>
                </c:pt>
                <c:pt idx="31">
                  <c:v>57.336442391165257</c:v>
                </c:pt>
                <c:pt idx="32">
                  <c:v>58.729754757109077</c:v>
                </c:pt>
                <c:pt idx="33">
                  <c:v>60.175866626803142</c:v>
                </c:pt>
                <c:pt idx="34">
                  <c:v>61.736883702296701</c:v>
                </c:pt>
                <c:pt idx="35">
                  <c:v>62.962533982644537</c:v>
                </c:pt>
                <c:pt idx="36">
                  <c:v>64.111314074370469</c:v>
                </c:pt>
                <c:pt idx="37">
                  <c:v>63.903894693124222</c:v>
                </c:pt>
                <c:pt idx="38">
                  <c:v>63.824078195424114</c:v>
                </c:pt>
                <c:pt idx="39">
                  <c:v>66.104102715813454</c:v>
                </c:pt>
                <c:pt idx="40">
                  <c:v>68.19028670808342</c:v>
                </c:pt>
                <c:pt idx="41">
                  <c:v>68.760576190426292</c:v>
                </c:pt>
                <c:pt idx="42">
                  <c:v>69.551340388786315</c:v>
                </c:pt>
                <c:pt idx="43">
                  <c:v>69.498241290841975</c:v>
                </c:pt>
                <c:pt idx="44">
                  <c:v>70.174144347911025</c:v>
                </c:pt>
                <c:pt idx="45">
                  <c:v>70.891826873465419</c:v>
                </c:pt>
                <c:pt idx="46">
                  <c:v>70.657494695432732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A6-449E-AAEF-8735F937B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459040"/>
        <c:axId val="347457864"/>
      </c:lineChart>
      <c:catAx>
        <c:axId val="34745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cmpd="sng"/>
        </c:spPr>
        <c:crossAx val="347457864"/>
        <c:crosses val="autoZero"/>
        <c:auto val="1"/>
        <c:lblAlgn val="ctr"/>
        <c:lblOffset val="100"/>
        <c:tickLblSkip val="5"/>
        <c:noMultiLvlLbl val="0"/>
      </c:catAx>
      <c:valAx>
        <c:axId val="347457864"/>
        <c:scaling>
          <c:orientation val="minMax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en-US"/>
                  <a:t>USD pr. time</a:t>
                </a:r>
              </a:p>
            </c:rich>
          </c:tx>
          <c:layout>
            <c:manualLayout>
              <c:xMode val="edge"/>
              <c:yMode val="edge"/>
              <c:x val="2.0986590038314175E-3"/>
              <c:y val="5.7362459546925562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347459040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9.5665998650268189E-2"/>
          <c:y val="0.10469310871523836"/>
          <c:w val="0.23759120734908137"/>
          <c:h val="0.33804170312044324"/>
        </c:manualLayout>
      </c:layout>
      <c:overlay val="0"/>
      <c:spPr>
        <a:solidFill>
          <a:sysClr val="window" lastClr="FFFFFF"/>
        </a:solidFill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4190570941876494E-2"/>
          <c:y val="9.517111577097262E-2"/>
          <c:w val="0.94580942905812371"/>
          <c:h val="0.8410370596757144"/>
        </c:manualLayout>
      </c:layout>
      <c:lineChart>
        <c:grouping val="standard"/>
        <c:varyColors val="0"/>
        <c:ser>
          <c:idx val="2"/>
          <c:order val="0"/>
          <c:tx>
            <c:strRef>
              <c:f>'Fig. 2.11'!$D$2</c:f>
              <c:strCache>
                <c:ptCount val="1"/>
                <c:pt idx="0">
                  <c:v>Danmark</c:v>
                </c:pt>
              </c:strCache>
            </c:strRef>
          </c:tx>
          <c:spPr>
            <a:ln>
              <a:solidFill>
                <a:srgbClr val="86BC25"/>
              </a:solidFill>
            </a:ln>
          </c:spPr>
          <c:marker>
            <c:symbol val="none"/>
          </c:marker>
          <c:cat>
            <c:numRef>
              <c:f>'Fig. 2.11'!$A$3:$A$49</c:f>
              <c:numCache>
                <c:formatCode>General</c:formatCode>
                <c:ptCount val="47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</c:numCache>
            </c:numRef>
          </c:cat>
          <c:val>
            <c:numRef>
              <c:f>'Fig. 2.11'!$D$3:$D$49</c:f>
              <c:numCache>
                <c:formatCode>0.00</c:formatCode>
                <c:ptCount val="47"/>
                <c:pt idx="0">
                  <c:v>25.961193620498314</c:v>
                </c:pt>
                <c:pt idx="1">
                  <c:v>27.092884750587697</c:v>
                </c:pt>
                <c:pt idx="2">
                  <c:v>28.663098112662574</c:v>
                </c:pt>
                <c:pt idx="3">
                  <c:v>30.777300379043172</c:v>
                </c:pt>
                <c:pt idx="4">
                  <c:v>30.228180646905109</c:v>
                </c:pt>
                <c:pt idx="5">
                  <c:v>31.807978965343203</c:v>
                </c:pt>
                <c:pt idx="6">
                  <c:v>33.08802878583446</c:v>
                </c:pt>
                <c:pt idx="7">
                  <c:v>34.484426585928055</c:v>
                </c:pt>
                <c:pt idx="8">
                  <c:v>35.797547229290416</c:v>
                </c:pt>
                <c:pt idx="9">
                  <c:v>36.384058153805434</c:v>
                </c:pt>
                <c:pt idx="10">
                  <c:v>35.291209283175903</c:v>
                </c:pt>
                <c:pt idx="11">
                  <c:v>35.546330388654901</c:v>
                </c:pt>
                <c:pt idx="12">
                  <c:v>36.167196006778681</c:v>
                </c:pt>
                <c:pt idx="13">
                  <c:v>37.420506265554735</c:v>
                </c:pt>
                <c:pt idx="14">
                  <c:v>38.417023255303675</c:v>
                </c:pt>
                <c:pt idx="15">
                  <c:v>39.414401798858719</c:v>
                </c:pt>
                <c:pt idx="16">
                  <c:v>40.969248035819056</c:v>
                </c:pt>
                <c:pt idx="17">
                  <c:v>42.060948634405484</c:v>
                </c:pt>
                <c:pt idx="18">
                  <c:v>42.578656701083744</c:v>
                </c:pt>
                <c:pt idx="19">
                  <c:v>43.369484571532752</c:v>
                </c:pt>
                <c:pt idx="20">
                  <c:v>44.785619616025265</c:v>
                </c:pt>
                <c:pt idx="21">
                  <c:v>45.739737846605401</c:v>
                </c:pt>
                <c:pt idx="22">
                  <c:v>47.087808542810969</c:v>
                </c:pt>
                <c:pt idx="23">
                  <c:v>48.25001474191928</c:v>
                </c:pt>
                <c:pt idx="24">
                  <c:v>51.270153905547765</c:v>
                </c:pt>
                <c:pt idx="25">
                  <c:v>52.279652656392628</c:v>
                </c:pt>
                <c:pt idx="26">
                  <c:v>53.619826204573073</c:v>
                </c:pt>
                <c:pt idx="27">
                  <c:v>53.94329303673166</c:v>
                </c:pt>
                <c:pt idx="28">
                  <c:v>53.941705189670117</c:v>
                </c:pt>
                <c:pt idx="29">
                  <c:v>54.448211400971971</c:v>
                </c:pt>
                <c:pt idx="30">
                  <c:v>55.017412130549246</c:v>
                </c:pt>
                <c:pt idx="31">
                  <c:v>55.122686441140431</c:v>
                </c:pt>
                <c:pt idx="32">
                  <c:v>55.892449540974781</c:v>
                </c:pt>
                <c:pt idx="33">
                  <c:v>57.34959486544048</c:v>
                </c:pt>
                <c:pt idx="34">
                  <c:v>60.0176902303118</c:v>
                </c:pt>
                <c:pt idx="35">
                  <c:v>61.497098194516262</c:v>
                </c:pt>
                <c:pt idx="36">
                  <c:v>62.296454360223031</c:v>
                </c:pt>
                <c:pt idx="37">
                  <c:v>61.779050459975437</c:v>
                </c:pt>
                <c:pt idx="38">
                  <c:v>61.737808039632363</c:v>
                </c:pt>
                <c:pt idx="39">
                  <c:v>61.215907466794285</c:v>
                </c:pt>
                <c:pt idx="40">
                  <c:v>64.782112773460241</c:v>
                </c:pt>
                <c:pt idx="41">
                  <c:v>64.648801076525046</c:v>
                </c:pt>
                <c:pt idx="42">
                  <c:v>66.167040669207893</c:v>
                </c:pt>
                <c:pt idx="43">
                  <c:v>67.651280363967075</c:v>
                </c:pt>
                <c:pt idx="44">
                  <c:v>69.258666955874162</c:v>
                </c:pt>
                <c:pt idx="45">
                  <c:v>69.47499828507874</c:v>
                </c:pt>
                <c:pt idx="46">
                  <c:v>69.145946209443238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A6-449E-AAEF-8735F937B4E3}"/>
            </c:ext>
          </c:extLst>
        </c:ser>
        <c:ser>
          <c:idx val="0"/>
          <c:order val="1"/>
          <c:tx>
            <c:strRef>
              <c:f>'Fig. 2.11'!$B$2</c:f>
              <c:strCache>
                <c:ptCount val="1"/>
                <c:pt idx="0">
                  <c:v>Østrig</c:v>
                </c:pt>
              </c:strCache>
            </c:strRef>
          </c:tx>
          <c:spPr>
            <a:ln>
              <a:solidFill>
                <a:srgbClr val="2C5234"/>
              </a:solidFill>
            </a:ln>
          </c:spPr>
          <c:marker>
            <c:symbol val="none"/>
          </c:marker>
          <c:cat>
            <c:numRef>
              <c:f>'Fig. 2.11'!$A$3:$A$49</c:f>
              <c:numCache>
                <c:formatCode>General</c:formatCode>
                <c:ptCount val="47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</c:numCache>
            </c:numRef>
          </c:cat>
          <c:val>
            <c:numRef>
              <c:f>'Fig. 2.11'!$B$3:$B$49</c:f>
              <c:numCache>
                <c:formatCode>0.00</c:formatCode>
                <c:ptCount val="47"/>
                <c:pt idx="25">
                  <c:v>51.971501969763743</c:v>
                </c:pt>
                <c:pt idx="26">
                  <c:v>52.086068541067725</c:v>
                </c:pt>
                <c:pt idx="27">
                  <c:v>52.296027793304532</c:v>
                </c:pt>
                <c:pt idx="28">
                  <c:v>54.080583926391206</c:v>
                </c:pt>
                <c:pt idx="29">
                  <c:v>54.816089156758736</c:v>
                </c:pt>
                <c:pt idx="30">
                  <c:v>55.896907845728585</c:v>
                </c:pt>
                <c:pt idx="31">
                  <c:v>56.552163769097525</c:v>
                </c:pt>
                <c:pt idx="32">
                  <c:v>58.311902979656338</c:v>
                </c:pt>
                <c:pt idx="33">
                  <c:v>58.93332673123529</c:v>
                </c:pt>
                <c:pt idx="34">
                  <c:v>60.020383627762307</c:v>
                </c:pt>
                <c:pt idx="35">
                  <c:v>61.064614957774438</c:v>
                </c:pt>
                <c:pt idx="36">
                  <c:v>62.62980389895354</c:v>
                </c:pt>
                <c:pt idx="37">
                  <c:v>63.671193566399054</c:v>
                </c:pt>
                <c:pt idx="38">
                  <c:v>63.841634060631421</c:v>
                </c:pt>
                <c:pt idx="39">
                  <c:v>63.51279872748195</c:v>
                </c:pt>
                <c:pt idx="40">
                  <c:v>64.703046570743282</c:v>
                </c:pt>
                <c:pt idx="41">
                  <c:v>64.334894819548708</c:v>
                </c:pt>
                <c:pt idx="42">
                  <c:v>64.776491504686518</c:v>
                </c:pt>
                <c:pt idx="43">
                  <c:v>65.444170667595785</c:v>
                </c:pt>
                <c:pt idx="44">
                  <c:v>65.553180862579126</c:v>
                </c:pt>
                <c:pt idx="45">
                  <c:v>66.308275275894601</c:v>
                </c:pt>
                <c:pt idx="46">
                  <c:v>66.696683218645717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A6-449E-AAEF-8735F937B4E3}"/>
            </c:ext>
          </c:extLst>
        </c:ser>
        <c:ser>
          <c:idx val="1"/>
          <c:order val="2"/>
          <c:tx>
            <c:strRef>
              <c:f>'Fig. 2.11'!$C$2</c:f>
              <c:strCache>
                <c:ptCount val="1"/>
                <c:pt idx="0">
                  <c:v>Belgien</c:v>
                </c:pt>
              </c:strCache>
            </c:strRef>
          </c:tx>
          <c:spPr>
            <a:ln>
              <a:solidFill>
                <a:srgbClr val="0076A8"/>
              </a:solidFill>
            </a:ln>
          </c:spPr>
          <c:marker>
            <c:symbol val="none"/>
          </c:marker>
          <c:cat>
            <c:numRef>
              <c:f>'Fig. 2.11'!$A$3:$A$49</c:f>
              <c:numCache>
                <c:formatCode>General</c:formatCode>
                <c:ptCount val="47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</c:numCache>
            </c:numRef>
          </c:cat>
          <c:val>
            <c:numRef>
              <c:f>'Fig. 2.11'!$C$3:$C$49</c:f>
              <c:numCache>
                <c:formatCode>0.00</c:formatCode>
                <c:ptCount val="47"/>
                <c:pt idx="29">
                  <c:v>67.66124808234909</c:v>
                </c:pt>
                <c:pt idx="30">
                  <c:v>67.726420099512666</c:v>
                </c:pt>
                <c:pt idx="31">
                  <c:v>67.188050889300939</c:v>
                </c:pt>
                <c:pt idx="32">
                  <c:v>68.989162587792137</c:v>
                </c:pt>
                <c:pt idx="33">
                  <c:v>69.768629873594534</c:v>
                </c:pt>
                <c:pt idx="34">
                  <c:v>71.039401691260551</c:v>
                </c:pt>
                <c:pt idx="35">
                  <c:v>71.404452320778503</c:v>
                </c:pt>
                <c:pt idx="36">
                  <c:v>71.838273085966648</c:v>
                </c:pt>
                <c:pt idx="37">
                  <c:v>72.933193869805905</c:v>
                </c:pt>
                <c:pt idx="38">
                  <c:v>71.754264088770995</c:v>
                </c:pt>
                <c:pt idx="39">
                  <c:v>71.268718684253145</c:v>
                </c:pt>
                <c:pt idx="40">
                  <c:v>74.189628346193956</c:v>
                </c:pt>
                <c:pt idx="41">
                  <c:v>71.624465436722687</c:v>
                </c:pt>
                <c:pt idx="42">
                  <c:v>72.258200832152085</c:v>
                </c:pt>
                <c:pt idx="43">
                  <c:v>72.041152274945418</c:v>
                </c:pt>
                <c:pt idx="44">
                  <c:v>72.483722399469187</c:v>
                </c:pt>
                <c:pt idx="45">
                  <c:v>73.671444394754587</c:v>
                </c:pt>
                <c:pt idx="46">
                  <c:v>73.341227397106749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A6-449E-AAEF-8735F937B4E3}"/>
            </c:ext>
          </c:extLst>
        </c:ser>
        <c:ser>
          <c:idx val="3"/>
          <c:order val="3"/>
          <c:tx>
            <c:strRef>
              <c:f>'Fig. 2.11'!$E$2</c:f>
              <c:strCache>
                <c:ptCount val="1"/>
                <c:pt idx="0">
                  <c:v>Holland</c:v>
                </c:pt>
              </c:strCache>
            </c:strRef>
          </c:tx>
          <c:spPr>
            <a:ln>
              <a:solidFill>
                <a:srgbClr val="6FC2B4"/>
              </a:solidFill>
            </a:ln>
          </c:spPr>
          <c:marker>
            <c:symbol val="none"/>
          </c:marker>
          <c:cat>
            <c:numRef>
              <c:f>'Fig. 2.11'!$A$3:$A$49</c:f>
              <c:numCache>
                <c:formatCode>General</c:formatCode>
                <c:ptCount val="47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</c:numCache>
            </c:numRef>
          </c:cat>
          <c:val>
            <c:numRef>
              <c:f>'Fig. 2.11'!$E$3:$E$49</c:f>
              <c:numCache>
                <c:formatCode>0.00</c:formatCode>
                <c:ptCount val="47"/>
                <c:pt idx="25">
                  <c:v>61.747057147551502</c:v>
                </c:pt>
                <c:pt idx="26">
                  <c:v>62.065711482776912</c:v>
                </c:pt>
                <c:pt idx="27">
                  <c:v>63.287680556441124</c:v>
                </c:pt>
                <c:pt idx="28">
                  <c:v>64.311884909350525</c:v>
                </c:pt>
                <c:pt idx="29">
                  <c:v>66.700005646706032</c:v>
                </c:pt>
                <c:pt idx="30">
                  <c:v>69.096409392921572</c:v>
                </c:pt>
                <c:pt idx="31">
                  <c:v>68.625084722576233</c:v>
                </c:pt>
                <c:pt idx="32">
                  <c:v>69.48786184228031</c:v>
                </c:pt>
                <c:pt idx="33">
                  <c:v>71.562820505361842</c:v>
                </c:pt>
                <c:pt idx="34">
                  <c:v>72.871457211036713</c:v>
                </c:pt>
                <c:pt idx="35">
                  <c:v>73.481421982000313</c:v>
                </c:pt>
                <c:pt idx="36">
                  <c:v>76.390858948727569</c:v>
                </c:pt>
                <c:pt idx="37">
                  <c:v>76.413684967585937</c:v>
                </c:pt>
                <c:pt idx="38">
                  <c:v>74.243802569236919</c:v>
                </c:pt>
                <c:pt idx="39">
                  <c:v>74.302974752146824</c:v>
                </c:pt>
                <c:pt idx="40">
                  <c:v>75.891053509076841</c:v>
                </c:pt>
                <c:pt idx="41">
                  <c:v>76.334109796852886</c:v>
                </c:pt>
                <c:pt idx="42">
                  <c:v>76.138766163658133</c:v>
                </c:pt>
                <c:pt idx="43">
                  <c:v>76.362896078782157</c:v>
                </c:pt>
                <c:pt idx="44">
                  <c:v>75.540466175667959</c:v>
                </c:pt>
                <c:pt idx="45">
                  <c:v>77.325819128343795</c:v>
                </c:pt>
                <c:pt idx="46">
                  <c:v>77.395445877049738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A6-449E-AAEF-8735F937B4E3}"/>
            </c:ext>
          </c:extLst>
        </c:ser>
        <c:ser>
          <c:idx val="4"/>
          <c:order val="4"/>
          <c:tx>
            <c:strRef>
              <c:f>'Fig. 2.11'!$F$2</c:f>
              <c:strCache>
                <c:ptCount val="1"/>
                <c:pt idx="0">
                  <c:v>Sverige</c:v>
                </c:pt>
              </c:strCache>
            </c:strRef>
          </c:tx>
          <c:spPr>
            <a:ln>
              <a:solidFill>
                <a:srgbClr val="A7A8AA"/>
              </a:solidFill>
            </a:ln>
          </c:spPr>
          <c:marker>
            <c:symbol val="none"/>
          </c:marker>
          <c:cat>
            <c:numRef>
              <c:f>'Fig. 2.11'!$A$3:$A$49</c:f>
              <c:numCache>
                <c:formatCode>General</c:formatCode>
                <c:ptCount val="47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</c:numCache>
            </c:numRef>
          </c:cat>
          <c:val>
            <c:numRef>
              <c:f>'Fig. 2.11'!$F$3:$F$49</c:f>
              <c:numCache>
                <c:formatCode>0.00</c:formatCode>
                <c:ptCount val="47"/>
                <c:pt idx="10">
                  <c:v>38.45947055175224</c:v>
                </c:pt>
                <c:pt idx="11">
                  <c:v>38.427870848036079</c:v>
                </c:pt>
                <c:pt idx="12">
                  <c:v>38.200406161983189</c:v>
                </c:pt>
                <c:pt idx="13">
                  <c:v>38.42879879048126</c:v>
                </c:pt>
                <c:pt idx="14">
                  <c:v>39.986782099112837</c:v>
                </c:pt>
                <c:pt idx="15">
                  <c:v>40.369438643172394</c:v>
                </c:pt>
                <c:pt idx="16">
                  <c:v>42.066431645202606</c:v>
                </c:pt>
                <c:pt idx="17">
                  <c:v>42.912769594534417</c:v>
                </c:pt>
                <c:pt idx="18">
                  <c:v>42.942531954686814</c:v>
                </c:pt>
                <c:pt idx="19">
                  <c:v>43.448024558523272</c:v>
                </c:pt>
                <c:pt idx="20">
                  <c:v>43.07341853181925</c:v>
                </c:pt>
                <c:pt idx="21">
                  <c:v>43.425298222340039</c:v>
                </c:pt>
                <c:pt idx="22">
                  <c:v>43.856633429947038</c:v>
                </c:pt>
                <c:pt idx="23">
                  <c:v>44.029328513865231</c:v>
                </c:pt>
                <c:pt idx="24">
                  <c:v>46.043664855988567</c:v>
                </c:pt>
                <c:pt idx="25">
                  <c:v>47.633418805318534</c:v>
                </c:pt>
                <c:pt idx="26">
                  <c:v>48.38554444540226</c:v>
                </c:pt>
                <c:pt idx="27">
                  <c:v>50.443720810607033</c:v>
                </c:pt>
                <c:pt idx="28">
                  <c:v>52.103797742449927</c:v>
                </c:pt>
                <c:pt idx="29">
                  <c:v>52.788465137723826</c:v>
                </c:pt>
                <c:pt idx="30">
                  <c:v>54.543692646673016</c:v>
                </c:pt>
                <c:pt idx="31">
                  <c:v>54.749954939682873</c:v>
                </c:pt>
                <c:pt idx="32">
                  <c:v>56.386303756102784</c:v>
                </c:pt>
                <c:pt idx="33">
                  <c:v>59.555585832377915</c:v>
                </c:pt>
                <c:pt idx="34">
                  <c:v>60.617762862272073</c:v>
                </c:pt>
                <c:pt idx="35">
                  <c:v>62.15923597528915</c:v>
                </c:pt>
                <c:pt idx="36">
                  <c:v>64.936641851800999</c:v>
                </c:pt>
                <c:pt idx="37">
                  <c:v>65.837937115354961</c:v>
                </c:pt>
                <c:pt idx="38">
                  <c:v>64.819942677287401</c:v>
                </c:pt>
                <c:pt idx="39">
                  <c:v>62.902619252888059</c:v>
                </c:pt>
                <c:pt idx="40">
                  <c:v>65.050670832231432</c:v>
                </c:pt>
                <c:pt idx="41">
                  <c:v>64.780507380256907</c:v>
                </c:pt>
                <c:pt idx="42">
                  <c:v>64.890136418764797</c:v>
                </c:pt>
                <c:pt idx="43">
                  <c:v>65.435253088267984</c:v>
                </c:pt>
                <c:pt idx="44">
                  <c:v>66.186238630662103</c:v>
                </c:pt>
                <c:pt idx="45">
                  <c:v>67.645473991655265</c:v>
                </c:pt>
                <c:pt idx="46">
                  <c:v>68.11837554872632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A6-449E-AAEF-8735F937B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459040"/>
        <c:axId val="347457864"/>
      </c:lineChart>
      <c:catAx>
        <c:axId val="34745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cmpd="sng"/>
        </c:spPr>
        <c:crossAx val="347457864"/>
        <c:crosses val="autoZero"/>
        <c:auto val="1"/>
        <c:lblAlgn val="ctr"/>
        <c:lblOffset val="100"/>
        <c:tickLblSkip val="5"/>
        <c:noMultiLvlLbl val="0"/>
      </c:catAx>
      <c:valAx>
        <c:axId val="347457864"/>
        <c:scaling>
          <c:orientation val="minMax"/>
          <c:max val="80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en-US"/>
                  <a:t>USD pr. time</a:t>
                </a:r>
              </a:p>
            </c:rich>
          </c:tx>
          <c:layout>
            <c:manualLayout>
              <c:xMode val="edge"/>
              <c:yMode val="edge"/>
              <c:x val="2.0986590038314175E-3"/>
              <c:y val="5.7362459546925562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347459040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9.5665998650268189E-2"/>
          <c:y val="0.10469310871523836"/>
          <c:w val="0.18759120734908138"/>
          <c:h val="0.34730096237970254"/>
        </c:manualLayout>
      </c:layout>
      <c:overlay val="0"/>
      <c:spPr>
        <a:solidFill>
          <a:sysClr val="window" lastClr="FFFFFF"/>
        </a:solidFill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4190570941876494E-2"/>
          <c:y val="9.517111577097262E-2"/>
          <c:w val="0.94580942905812371"/>
          <c:h val="0.8410370596757144"/>
        </c:manualLayout>
      </c:layout>
      <c:lineChart>
        <c:grouping val="standard"/>
        <c:varyColors val="0"/>
        <c:ser>
          <c:idx val="2"/>
          <c:order val="0"/>
          <c:tx>
            <c:strRef>
              <c:f>'Fig. 1.1 b'!$D$2</c:f>
              <c:strCache>
                <c:ptCount val="1"/>
                <c:pt idx="0">
                  <c:v>Danmark</c:v>
                </c:pt>
              </c:strCache>
            </c:strRef>
          </c:tx>
          <c:spPr>
            <a:ln>
              <a:solidFill>
                <a:srgbClr val="86BC25"/>
              </a:solidFill>
            </a:ln>
          </c:spPr>
          <c:marker>
            <c:symbol val="none"/>
          </c:marker>
          <c:cat>
            <c:numRef>
              <c:f>'Fig. 1.1 b'!$A$3:$A$49</c:f>
              <c:numCache>
                <c:formatCode>General</c:formatCode>
                <c:ptCount val="47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</c:numCache>
            </c:numRef>
          </c:cat>
          <c:val>
            <c:numRef>
              <c:f>'Fig. 1.1 b'!$D$3:$D$49</c:f>
              <c:numCache>
                <c:formatCode>0.00</c:formatCode>
                <c:ptCount val="47"/>
                <c:pt idx="0">
                  <c:v>25.961193620498314</c:v>
                </c:pt>
                <c:pt idx="1">
                  <c:v>27.092884750587697</c:v>
                </c:pt>
                <c:pt idx="2">
                  <c:v>28.663098112662574</c:v>
                </c:pt>
                <c:pt idx="3">
                  <c:v>30.777300379043172</c:v>
                </c:pt>
                <c:pt idx="4">
                  <c:v>30.228180646905109</c:v>
                </c:pt>
                <c:pt idx="5">
                  <c:v>31.807978965343203</c:v>
                </c:pt>
                <c:pt idx="6">
                  <c:v>33.08802878583446</c:v>
                </c:pt>
                <c:pt idx="7">
                  <c:v>34.484426585928055</c:v>
                </c:pt>
                <c:pt idx="8">
                  <c:v>35.797547229290416</c:v>
                </c:pt>
                <c:pt idx="9">
                  <c:v>36.384058153805434</c:v>
                </c:pt>
                <c:pt idx="10">
                  <c:v>35.291209283175903</c:v>
                </c:pt>
                <c:pt idx="11">
                  <c:v>35.546330388654901</c:v>
                </c:pt>
                <c:pt idx="12">
                  <c:v>36.167196006778681</c:v>
                </c:pt>
                <c:pt idx="13">
                  <c:v>37.420506265554735</c:v>
                </c:pt>
                <c:pt idx="14">
                  <c:v>38.417023255303675</c:v>
                </c:pt>
                <c:pt idx="15">
                  <c:v>39.414401798858719</c:v>
                </c:pt>
                <c:pt idx="16">
                  <c:v>40.969248035819056</c:v>
                </c:pt>
                <c:pt idx="17">
                  <c:v>42.060948634405484</c:v>
                </c:pt>
                <c:pt idx="18">
                  <c:v>42.578656701083744</c:v>
                </c:pt>
                <c:pt idx="19">
                  <c:v>43.369484571532752</c:v>
                </c:pt>
                <c:pt idx="20">
                  <c:v>44.785619616025265</c:v>
                </c:pt>
                <c:pt idx="21">
                  <c:v>45.739737846605401</c:v>
                </c:pt>
                <c:pt idx="22">
                  <c:v>47.087808542810969</c:v>
                </c:pt>
                <c:pt idx="23">
                  <c:v>48.25001474191928</c:v>
                </c:pt>
                <c:pt idx="24">
                  <c:v>51.270153905547765</c:v>
                </c:pt>
                <c:pt idx="25">
                  <c:v>52.279652656392628</c:v>
                </c:pt>
                <c:pt idx="26">
                  <c:v>53.619826204573073</c:v>
                </c:pt>
                <c:pt idx="27">
                  <c:v>53.94329303673166</c:v>
                </c:pt>
                <c:pt idx="28">
                  <c:v>53.941705189670117</c:v>
                </c:pt>
                <c:pt idx="29">
                  <c:v>54.448211400971971</c:v>
                </c:pt>
                <c:pt idx="30">
                  <c:v>55.017412130549246</c:v>
                </c:pt>
                <c:pt idx="31">
                  <c:v>55.122686441140431</c:v>
                </c:pt>
                <c:pt idx="32">
                  <c:v>55.892449540974781</c:v>
                </c:pt>
                <c:pt idx="33">
                  <c:v>57.34959486544048</c:v>
                </c:pt>
                <c:pt idx="34">
                  <c:v>60.0176902303118</c:v>
                </c:pt>
                <c:pt idx="35">
                  <c:v>61.497098194516262</c:v>
                </c:pt>
                <c:pt idx="36">
                  <c:v>62.296454360223031</c:v>
                </c:pt>
                <c:pt idx="37">
                  <c:v>61.779050459975437</c:v>
                </c:pt>
                <c:pt idx="38">
                  <c:v>61.737808039632363</c:v>
                </c:pt>
                <c:pt idx="39">
                  <c:v>61.215907466794285</c:v>
                </c:pt>
                <c:pt idx="40">
                  <c:v>64.782112773460241</c:v>
                </c:pt>
                <c:pt idx="41">
                  <c:v>64.648801076525046</c:v>
                </c:pt>
                <c:pt idx="42">
                  <c:v>66.167040669207893</c:v>
                </c:pt>
                <c:pt idx="43">
                  <c:v>67.651280363967075</c:v>
                </c:pt>
                <c:pt idx="44">
                  <c:v>69.258666955874162</c:v>
                </c:pt>
                <c:pt idx="45">
                  <c:v>69.47499828507874</c:v>
                </c:pt>
                <c:pt idx="46">
                  <c:v>69.145946209443238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60-47A9-B194-D693D4437893}"/>
            </c:ext>
          </c:extLst>
        </c:ser>
        <c:ser>
          <c:idx val="0"/>
          <c:order val="1"/>
          <c:tx>
            <c:strRef>
              <c:f>'Fig. 1.1 b'!$B$2</c:f>
              <c:strCache>
                <c:ptCount val="1"/>
                <c:pt idx="0">
                  <c:v>Østrig</c:v>
                </c:pt>
              </c:strCache>
            </c:strRef>
          </c:tx>
          <c:spPr>
            <a:ln>
              <a:solidFill>
                <a:srgbClr val="2C5234"/>
              </a:solidFill>
            </a:ln>
          </c:spPr>
          <c:marker>
            <c:symbol val="none"/>
          </c:marker>
          <c:cat>
            <c:numRef>
              <c:f>'Fig. 1.1 b'!$A$3:$A$49</c:f>
              <c:numCache>
                <c:formatCode>General</c:formatCode>
                <c:ptCount val="47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</c:numCache>
            </c:numRef>
          </c:cat>
          <c:val>
            <c:numRef>
              <c:f>'Fig. 1.1 b'!$B$3:$B$49</c:f>
              <c:numCache>
                <c:formatCode>0.00</c:formatCode>
                <c:ptCount val="47"/>
                <c:pt idx="25">
                  <c:v>51.971501969763743</c:v>
                </c:pt>
                <c:pt idx="26">
                  <c:v>52.086068541067725</c:v>
                </c:pt>
                <c:pt idx="27">
                  <c:v>52.296027793304532</c:v>
                </c:pt>
                <c:pt idx="28">
                  <c:v>54.080583926391206</c:v>
                </c:pt>
                <c:pt idx="29">
                  <c:v>54.816089156758736</c:v>
                </c:pt>
                <c:pt idx="30">
                  <c:v>55.896907845728585</c:v>
                </c:pt>
                <c:pt idx="31">
                  <c:v>56.552163769097525</c:v>
                </c:pt>
                <c:pt idx="32">
                  <c:v>58.311902979656338</c:v>
                </c:pt>
                <c:pt idx="33">
                  <c:v>58.93332673123529</c:v>
                </c:pt>
                <c:pt idx="34">
                  <c:v>60.020383627762307</c:v>
                </c:pt>
                <c:pt idx="35">
                  <c:v>61.064614957774438</c:v>
                </c:pt>
                <c:pt idx="36">
                  <c:v>62.62980389895354</c:v>
                </c:pt>
                <c:pt idx="37">
                  <c:v>63.671193566399054</c:v>
                </c:pt>
                <c:pt idx="38">
                  <c:v>63.841634060631421</c:v>
                </c:pt>
                <c:pt idx="39">
                  <c:v>63.51279872748195</c:v>
                </c:pt>
                <c:pt idx="40">
                  <c:v>64.703046570743282</c:v>
                </c:pt>
                <c:pt idx="41">
                  <c:v>64.334894819548708</c:v>
                </c:pt>
                <c:pt idx="42">
                  <c:v>64.776491504686518</c:v>
                </c:pt>
                <c:pt idx="43">
                  <c:v>65.444170667595785</c:v>
                </c:pt>
                <c:pt idx="44">
                  <c:v>65.553180862579126</c:v>
                </c:pt>
                <c:pt idx="45">
                  <c:v>66.308275275894601</c:v>
                </c:pt>
                <c:pt idx="46">
                  <c:v>66.696683218645717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60-47A9-B194-D693D4437893}"/>
            </c:ext>
          </c:extLst>
        </c:ser>
        <c:ser>
          <c:idx val="1"/>
          <c:order val="2"/>
          <c:tx>
            <c:strRef>
              <c:f>'Fig. 1.1 b'!$C$2</c:f>
              <c:strCache>
                <c:ptCount val="1"/>
                <c:pt idx="0">
                  <c:v>Belgien</c:v>
                </c:pt>
              </c:strCache>
            </c:strRef>
          </c:tx>
          <c:spPr>
            <a:ln>
              <a:solidFill>
                <a:srgbClr val="0076A8"/>
              </a:solidFill>
            </a:ln>
          </c:spPr>
          <c:marker>
            <c:symbol val="none"/>
          </c:marker>
          <c:cat>
            <c:numRef>
              <c:f>'Fig. 1.1 b'!$A$3:$A$49</c:f>
              <c:numCache>
                <c:formatCode>General</c:formatCode>
                <c:ptCount val="47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</c:numCache>
            </c:numRef>
          </c:cat>
          <c:val>
            <c:numRef>
              <c:f>'Fig. 1.1 b'!$C$3:$C$49</c:f>
              <c:numCache>
                <c:formatCode>0.00</c:formatCode>
                <c:ptCount val="47"/>
                <c:pt idx="29">
                  <c:v>67.66124808234909</c:v>
                </c:pt>
                <c:pt idx="30">
                  <c:v>67.726420099512666</c:v>
                </c:pt>
                <c:pt idx="31">
                  <c:v>67.188050889300939</c:v>
                </c:pt>
                <c:pt idx="32">
                  <c:v>68.989162587792137</c:v>
                </c:pt>
                <c:pt idx="33">
                  <c:v>69.768629873594534</c:v>
                </c:pt>
                <c:pt idx="34">
                  <c:v>71.039401691260551</c:v>
                </c:pt>
                <c:pt idx="35">
                  <c:v>71.404452320778503</c:v>
                </c:pt>
                <c:pt idx="36">
                  <c:v>71.838273085966648</c:v>
                </c:pt>
                <c:pt idx="37">
                  <c:v>72.933193869805905</c:v>
                </c:pt>
                <c:pt idx="38">
                  <c:v>71.754264088770995</c:v>
                </c:pt>
                <c:pt idx="39">
                  <c:v>71.268718684253145</c:v>
                </c:pt>
                <c:pt idx="40">
                  <c:v>74.189628346193956</c:v>
                </c:pt>
                <c:pt idx="41">
                  <c:v>71.624465436722687</c:v>
                </c:pt>
                <c:pt idx="42">
                  <c:v>72.258200832152085</c:v>
                </c:pt>
                <c:pt idx="43">
                  <c:v>72.041152274945418</c:v>
                </c:pt>
                <c:pt idx="44">
                  <c:v>72.483722399469187</c:v>
                </c:pt>
                <c:pt idx="45">
                  <c:v>73.671444394754587</c:v>
                </c:pt>
                <c:pt idx="46">
                  <c:v>73.341227397106749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60-47A9-B194-D693D4437893}"/>
            </c:ext>
          </c:extLst>
        </c:ser>
        <c:ser>
          <c:idx val="3"/>
          <c:order val="3"/>
          <c:tx>
            <c:strRef>
              <c:f>'Fig. 1.1 b'!$E$2</c:f>
              <c:strCache>
                <c:ptCount val="1"/>
                <c:pt idx="0">
                  <c:v>Holland</c:v>
                </c:pt>
              </c:strCache>
            </c:strRef>
          </c:tx>
          <c:spPr>
            <a:ln>
              <a:solidFill>
                <a:srgbClr val="6FC2B4"/>
              </a:solidFill>
            </a:ln>
          </c:spPr>
          <c:marker>
            <c:symbol val="none"/>
          </c:marker>
          <c:cat>
            <c:numRef>
              <c:f>'Fig. 1.1 b'!$A$3:$A$49</c:f>
              <c:numCache>
                <c:formatCode>General</c:formatCode>
                <c:ptCount val="47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</c:numCache>
            </c:numRef>
          </c:cat>
          <c:val>
            <c:numRef>
              <c:f>'Fig. 1.1 b'!$E$3:$E$49</c:f>
              <c:numCache>
                <c:formatCode>0.00</c:formatCode>
                <c:ptCount val="47"/>
                <c:pt idx="25">
                  <c:v>61.747057147551502</c:v>
                </c:pt>
                <c:pt idx="26">
                  <c:v>62.065711482776912</c:v>
                </c:pt>
                <c:pt idx="27">
                  <c:v>63.287680556441124</c:v>
                </c:pt>
                <c:pt idx="28">
                  <c:v>64.311884909350525</c:v>
                </c:pt>
                <c:pt idx="29">
                  <c:v>66.700005646706032</c:v>
                </c:pt>
                <c:pt idx="30">
                  <c:v>69.096409392921572</c:v>
                </c:pt>
                <c:pt idx="31">
                  <c:v>68.625084722576233</c:v>
                </c:pt>
                <c:pt idx="32">
                  <c:v>69.48786184228031</c:v>
                </c:pt>
                <c:pt idx="33">
                  <c:v>71.562820505361842</c:v>
                </c:pt>
                <c:pt idx="34">
                  <c:v>72.871457211036713</c:v>
                </c:pt>
                <c:pt idx="35">
                  <c:v>73.481421982000313</c:v>
                </c:pt>
                <c:pt idx="36">
                  <c:v>76.390858948727569</c:v>
                </c:pt>
                <c:pt idx="37">
                  <c:v>76.413684967585937</c:v>
                </c:pt>
                <c:pt idx="38">
                  <c:v>74.243802569236919</c:v>
                </c:pt>
                <c:pt idx="39">
                  <c:v>74.302974752146824</c:v>
                </c:pt>
                <c:pt idx="40">
                  <c:v>75.891053509076841</c:v>
                </c:pt>
                <c:pt idx="41">
                  <c:v>76.334109796852886</c:v>
                </c:pt>
                <c:pt idx="42">
                  <c:v>76.138766163658133</c:v>
                </c:pt>
                <c:pt idx="43">
                  <c:v>76.362896078782157</c:v>
                </c:pt>
                <c:pt idx="44">
                  <c:v>75.540466175667959</c:v>
                </c:pt>
                <c:pt idx="45">
                  <c:v>77.325819128343795</c:v>
                </c:pt>
                <c:pt idx="46">
                  <c:v>77.395445877049738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60-47A9-B194-D693D4437893}"/>
            </c:ext>
          </c:extLst>
        </c:ser>
        <c:ser>
          <c:idx val="4"/>
          <c:order val="4"/>
          <c:tx>
            <c:strRef>
              <c:f>'Fig. 1.1 b'!$F$2</c:f>
              <c:strCache>
                <c:ptCount val="1"/>
                <c:pt idx="0">
                  <c:v>Sverige</c:v>
                </c:pt>
              </c:strCache>
            </c:strRef>
          </c:tx>
          <c:spPr>
            <a:ln>
              <a:solidFill>
                <a:srgbClr val="A7A8AA"/>
              </a:solidFill>
            </a:ln>
          </c:spPr>
          <c:marker>
            <c:symbol val="none"/>
          </c:marker>
          <c:cat>
            <c:numRef>
              <c:f>'Fig. 1.1 b'!$A$3:$A$49</c:f>
              <c:numCache>
                <c:formatCode>General</c:formatCode>
                <c:ptCount val="47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</c:numCache>
            </c:numRef>
          </c:cat>
          <c:val>
            <c:numRef>
              <c:f>'Fig. 1.1 b'!$F$3:$F$49</c:f>
              <c:numCache>
                <c:formatCode>0.00</c:formatCode>
                <c:ptCount val="47"/>
                <c:pt idx="10">
                  <c:v>38.45947055175224</c:v>
                </c:pt>
                <c:pt idx="11">
                  <c:v>38.427870848036079</c:v>
                </c:pt>
                <c:pt idx="12">
                  <c:v>38.200406161983189</c:v>
                </c:pt>
                <c:pt idx="13">
                  <c:v>38.42879879048126</c:v>
                </c:pt>
                <c:pt idx="14">
                  <c:v>39.986782099112837</c:v>
                </c:pt>
                <c:pt idx="15">
                  <c:v>40.369438643172394</c:v>
                </c:pt>
                <c:pt idx="16">
                  <c:v>42.066431645202606</c:v>
                </c:pt>
                <c:pt idx="17">
                  <c:v>42.912769594534417</c:v>
                </c:pt>
                <c:pt idx="18">
                  <c:v>42.942531954686814</c:v>
                </c:pt>
                <c:pt idx="19">
                  <c:v>43.448024558523272</c:v>
                </c:pt>
                <c:pt idx="20">
                  <c:v>43.07341853181925</c:v>
                </c:pt>
                <c:pt idx="21">
                  <c:v>43.425298222340039</c:v>
                </c:pt>
                <c:pt idx="22">
                  <c:v>43.856633429947038</c:v>
                </c:pt>
                <c:pt idx="23">
                  <c:v>44.029328513865231</c:v>
                </c:pt>
                <c:pt idx="24">
                  <c:v>46.043664855988567</c:v>
                </c:pt>
                <c:pt idx="25">
                  <c:v>47.633418805318534</c:v>
                </c:pt>
                <c:pt idx="26">
                  <c:v>48.38554444540226</c:v>
                </c:pt>
                <c:pt idx="27">
                  <c:v>50.443720810607033</c:v>
                </c:pt>
                <c:pt idx="28">
                  <c:v>52.103797742449927</c:v>
                </c:pt>
                <c:pt idx="29">
                  <c:v>52.788465137723826</c:v>
                </c:pt>
                <c:pt idx="30">
                  <c:v>54.543692646673016</c:v>
                </c:pt>
                <c:pt idx="31">
                  <c:v>54.749954939682873</c:v>
                </c:pt>
                <c:pt idx="32">
                  <c:v>56.386303756102784</c:v>
                </c:pt>
                <c:pt idx="33">
                  <c:v>59.555585832377915</c:v>
                </c:pt>
                <c:pt idx="34">
                  <c:v>60.617762862272073</c:v>
                </c:pt>
                <c:pt idx="35">
                  <c:v>62.15923597528915</c:v>
                </c:pt>
                <c:pt idx="36">
                  <c:v>64.936641851800999</c:v>
                </c:pt>
                <c:pt idx="37">
                  <c:v>65.837937115354961</c:v>
                </c:pt>
                <c:pt idx="38">
                  <c:v>64.819942677287401</c:v>
                </c:pt>
                <c:pt idx="39">
                  <c:v>62.902619252888059</c:v>
                </c:pt>
                <c:pt idx="40">
                  <c:v>65.050670832231432</c:v>
                </c:pt>
                <c:pt idx="41">
                  <c:v>64.780507380256907</c:v>
                </c:pt>
                <c:pt idx="42">
                  <c:v>64.890136418764797</c:v>
                </c:pt>
                <c:pt idx="43">
                  <c:v>65.435253088267984</c:v>
                </c:pt>
                <c:pt idx="44">
                  <c:v>66.186238630662103</c:v>
                </c:pt>
                <c:pt idx="45">
                  <c:v>67.645473991655265</c:v>
                </c:pt>
                <c:pt idx="46">
                  <c:v>68.11837554872632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60-47A9-B194-D693D4437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459040"/>
        <c:axId val="347457864"/>
      </c:lineChart>
      <c:catAx>
        <c:axId val="34745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cmpd="sng"/>
        </c:spPr>
        <c:crossAx val="347457864"/>
        <c:crosses val="autoZero"/>
        <c:auto val="1"/>
        <c:lblAlgn val="ctr"/>
        <c:lblOffset val="100"/>
        <c:tickLblSkip val="5"/>
        <c:noMultiLvlLbl val="0"/>
      </c:catAx>
      <c:valAx>
        <c:axId val="347457864"/>
        <c:scaling>
          <c:orientation val="minMax"/>
          <c:max val="80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en-US"/>
                  <a:t>USD pr. time</a:t>
                </a:r>
              </a:p>
            </c:rich>
          </c:tx>
          <c:layout>
            <c:manualLayout>
              <c:xMode val="edge"/>
              <c:yMode val="edge"/>
              <c:x val="2.0986590038314175E-3"/>
              <c:y val="5.7362459546925562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347459040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9.5665998650268189E-2"/>
          <c:y val="0.10469310871523836"/>
          <c:w val="0.18759120734908138"/>
          <c:h val="0.34730096237970254"/>
        </c:manualLayout>
      </c:layout>
      <c:overlay val="0"/>
      <c:spPr>
        <a:solidFill>
          <a:sysClr val="window" lastClr="FFFFFF"/>
        </a:solidFill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2129895044041197E-2"/>
          <c:y val="9.5625182268883058E-2"/>
          <c:w val="0.94787016696417592"/>
          <c:h val="0.52818277923592882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'Fig. 2.12'!$A$5</c:f>
              <c:strCache>
                <c:ptCount val="1"/>
                <c:pt idx="0">
                  <c:v>Mængdemæssig timeproduktivitet</c:v>
                </c:pt>
              </c:strCache>
            </c:strRef>
          </c:tx>
          <c:spPr>
            <a:solidFill>
              <a:srgbClr val="2C5234"/>
            </a:solidFill>
          </c:spPr>
          <c:invertIfNegative val="0"/>
          <c:cat>
            <c:strRef>
              <c:f>'Fig. 2.12'!$B$2:$I$2</c:f>
              <c:strCache>
                <c:ptCount val="8"/>
                <c:pt idx="0">
                  <c:v>Storbritannien</c:v>
                </c:pt>
                <c:pt idx="1">
                  <c:v>Frankrig</c:v>
                </c:pt>
                <c:pt idx="2">
                  <c:v>Østrig</c:v>
                </c:pt>
                <c:pt idx="3">
                  <c:v>Holland</c:v>
                </c:pt>
                <c:pt idx="4">
                  <c:v>Tyskland</c:v>
                </c:pt>
                <c:pt idx="5">
                  <c:v>Danmark</c:v>
                </c:pt>
                <c:pt idx="6">
                  <c:v>Sverige</c:v>
                </c:pt>
                <c:pt idx="7">
                  <c:v>USA</c:v>
                </c:pt>
              </c:strCache>
            </c:strRef>
          </c:cat>
          <c:val>
            <c:numRef>
              <c:f>'Fig. 2.12'!$B$5:$I$5</c:f>
              <c:numCache>
                <c:formatCode>0.00</c:formatCode>
                <c:ptCount val="8"/>
                <c:pt idx="0">
                  <c:v>9.1247803028135621</c:v>
                </c:pt>
                <c:pt idx="1">
                  <c:v>10.658900014620478</c:v>
                </c:pt>
                <c:pt idx="2">
                  <c:v>13.43677385116591</c:v>
                </c:pt>
                <c:pt idx="3">
                  <c:v>12.905124128513108</c:v>
                </c:pt>
                <c:pt idx="4">
                  <c:v>11.774026650958767</c:v>
                </c:pt>
                <c:pt idx="5">
                  <c:v>11.04872441662296</c:v>
                </c:pt>
                <c:pt idx="6">
                  <c:v>16.451438414765953</c:v>
                </c:pt>
                <c:pt idx="7">
                  <c:v>16.999577179259482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44-4231-ADAB-3DFB26D5A046}"/>
            </c:ext>
          </c:extLst>
        </c:ser>
        <c:ser>
          <c:idx val="3"/>
          <c:order val="1"/>
          <c:tx>
            <c:strRef>
              <c:f>'Fig. 2.12'!$A$6</c:f>
              <c:strCache>
                <c:ptCount val="1"/>
                <c:pt idx="0">
                  <c:v>Bytteforholdsforbedring</c:v>
                </c:pt>
              </c:strCache>
            </c:strRef>
          </c:tx>
          <c:spPr>
            <a:solidFill>
              <a:srgbClr val="0076A8"/>
            </a:solidFill>
          </c:spPr>
          <c:invertIfNegative val="0"/>
          <c:cat>
            <c:strRef>
              <c:f>'Fig. 2.12'!$B$2:$I$2</c:f>
              <c:strCache>
                <c:ptCount val="8"/>
                <c:pt idx="0">
                  <c:v>Storbritannien</c:v>
                </c:pt>
                <c:pt idx="1">
                  <c:v>Frankrig</c:v>
                </c:pt>
                <c:pt idx="2">
                  <c:v>Østrig</c:v>
                </c:pt>
                <c:pt idx="3">
                  <c:v>Holland</c:v>
                </c:pt>
                <c:pt idx="4">
                  <c:v>Tyskland</c:v>
                </c:pt>
                <c:pt idx="5">
                  <c:v>Danmark</c:v>
                </c:pt>
                <c:pt idx="6">
                  <c:v>Sverige</c:v>
                </c:pt>
                <c:pt idx="7">
                  <c:v>USA</c:v>
                </c:pt>
              </c:strCache>
            </c:strRef>
          </c:cat>
          <c:val>
            <c:numRef>
              <c:f>'Fig. 2.12'!$B$6:$I$6</c:f>
              <c:numCache>
                <c:formatCode>0.00</c:formatCode>
                <c:ptCount val="8"/>
                <c:pt idx="0">
                  <c:v>0.68757509667409633</c:v>
                </c:pt>
                <c:pt idx="1">
                  <c:v>0.49875531165270615</c:v>
                </c:pt>
                <c:pt idx="2">
                  <c:v>-0.33033846493570646</c:v>
                </c:pt>
                <c:pt idx="3">
                  <c:v>0.87185675074670721</c:v>
                </c:pt>
                <c:pt idx="4">
                  <c:v>0.93899348009227601</c:v>
                </c:pt>
                <c:pt idx="5">
                  <c:v>1.8094970574867424</c:v>
                </c:pt>
                <c:pt idx="6">
                  <c:v>-1.4231014276514169</c:v>
                </c:pt>
                <c:pt idx="7">
                  <c:v>0.10568821433810195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44-4231-ADAB-3DFB26D5A046}"/>
            </c:ext>
          </c:extLst>
        </c:ser>
        <c:ser>
          <c:idx val="4"/>
          <c:order val="2"/>
          <c:tx>
            <c:strRef>
              <c:f>'Fig. 2.12'!$A$7</c:f>
              <c:strCache>
                <c:ptCount val="1"/>
                <c:pt idx="0">
                  <c:v>Indkomst fra udlandsformuen</c:v>
                </c:pt>
              </c:strCache>
            </c:strRef>
          </c:tx>
          <c:spPr>
            <a:solidFill>
              <a:srgbClr val="6FC2B4"/>
            </a:solidFill>
          </c:spPr>
          <c:invertIfNegative val="0"/>
          <c:cat>
            <c:strRef>
              <c:f>'Fig. 2.12'!$B$2:$I$2</c:f>
              <c:strCache>
                <c:ptCount val="8"/>
                <c:pt idx="0">
                  <c:v>Storbritannien</c:v>
                </c:pt>
                <c:pt idx="1">
                  <c:v>Frankrig</c:v>
                </c:pt>
                <c:pt idx="2">
                  <c:v>Østrig</c:v>
                </c:pt>
                <c:pt idx="3">
                  <c:v>Holland</c:v>
                </c:pt>
                <c:pt idx="4">
                  <c:v>Tyskland</c:v>
                </c:pt>
                <c:pt idx="5">
                  <c:v>Danmark</c:v>
                </c:pt>
                <c:pt idx="6">
                  <c:v>Sverige</c:v>
                </c:pt>
                <c:pt idx="7">
                  <c:v>USA</c:v>
                </c:pt>
              </c:strCache>
            </c:strRef>
          </c:cat>
          <c:val>
            <c:numRef>
              <c:f>'Fig. 2.12'!$B$7:$I$7</c:f>
              <c:numCache>
                <c:formatCode>0.00</c:formatCode>
                <c:ptCount val="8"/>
                <c:pt idx="0">
                  <c:v>-0.899548713467482</c:v>
                </c:pt>
                <c:pt idx="1">
                  <c:v>0.39707962631196997</c:v>
                </c:pt>
                <c:pt idx="2">
                  <c:v>-0.49031559237726968</c:v>
                </c:pt>
                <c:pt idx="3">
                  <c:v>-0.68036473284450361</c:v>
                </c:pt>
                <c:pt idx="4">
                  <c:v>1.4970704717749002</c:v>
                </c:pt>
                <c:pt idx="5">
                  <c:v>2.4249487433522652</c:v>
                </c:pt>
                <c:pt idx="6">
                  <c:v>1.1795794008753475</c:v>
                </c:pt>
                <c:pt idx="7">
                  <c:v>0.95004665094279228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44-4231-ADAB-3DFB26D5A046}"/>
            </c:ext>
          </c:extLst>
        </c:ser>
        <c:ser>
          <c:idx val="1"/>
          <c:order val="3"/>
          <c:tx>
            <c:strRef>
              <c:f>'Fig. 2.12'!$A$4</c:f>
              <c:strCache>
                <c:ptCount val="1"/>
                <c:pt idx="0">
                  <c:v>Præsterede timer</c:v>
                </c:pt>
              </c:strCache>
            </c:strRef>
          </c:tx>
          <c:spPr>
            <a:solidFill>
              <a:srgbClr val="A7A8AA"/>
            </a:solidFill>
          </c:spPr>
          <c:invertIfNegative val="0"/>
          <c:cat>
            <c:strRef>
              <c:f>'Fig. 2.12'!$B$2:$I$2</c:f>
              <c:strCache>
                <c:ptCount val="8"/>
                <c:pt idx="0">
                  <c:v>Storbritannien</c:v>
                </c:pt>
                <c:pt idx="1">
                  <c:v>Frankrig</c:v>
                </c:pt>
                <c:pt idx="2">
                  <c:v>Østrig</c:v>
                </c:pt>
                <c:pt idx="3">
                  <c:v>Holland</c:v>
                </c:pt>
                <c:pt idx="4">
                  <c:v>Tyskland</c:v>
                </c:pt>
                <c:pt idx="5">
                  <c:v>Danmark</c:v>
                </c:pt>
                <c:pt idx="6">
                  <c:v>Sverige</c:v>
                </c:pt>
                <c:pt idx="7">
                  <c:v>USA</c:v>
                </c:pt>
              </c:strCache>
            </c:strRef>
          </c:cat>
          <c:val>
            <c:numRef>
              <c:f>'Fig. 2.12'!$B$4:$I$4</c:f>
              <c:numCache>
                <c:formatCode>0.00</c:formatCode>
                <c:ptCount val="8"/>
                <c:pt idx="0">
                  <c:v>3.7758455447092665E-2</c:v>
                </c:pt>
                <c:pt idx="1">
                  <c:v>-0.15710400397363689</c:v>
                </c:pt>
                <c:pt idx="2">
                  <c:v>-2.0501598410049837E-5</c:v>
                </c:pt>
                <c:pt idx="3">
                  <c:v>-1.3055178716101068E-2</c:v>
                </c:pt>
                <c:pt idx="4">
                  <c:v>-0.10174029827449349</c:v>
                </c:pt>
                <c:pt idx="5">
                  <c:v>-7.8929197688847985E-2</c:v>
                </c:pt>
                <c:pt idx="6">
                  <c:v>-0.19333858171348695</c:v>
                </c:pt>
                <c:pt idx="7">
                  <c:v>-0.1588001233589651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44-4231-ADAB-3DFB26D5A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3017312"/>
        <c:axId val="173017704"/>
      </c:barChart>
      <c:lineChart>
        <c:grouping val="stacked"/>
        <c:varyColors val="0"/>
        <c:ser>
          <c:idx val="0"/>
          <c:order val="4"/>
          <c:tx>
            <c:strRef>
              <c:f>'Fig. 2.12'!$A$3</c:f>
              <c:strCache>
                <c:ptCount val="1"/>
                <c:pt idx="0">
                  <c:v>Real nationalindkomst per arbejdstime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rgbClr val="86BC25"/>
              </a:solidFill>
              <a:ln>
                <a:solidFill>
                  <a:srgbClr val="86BC25"/>
                </a:solidFill>
              </a:ln>
            </c:spPr>
          </c:marker>
          <c:cat>
            <c:strRef>
              <c:f>'Fig. 2.12'!$B$2:$I$2</c:f>
              <c:strCache>
                <c:ptCount val="8"/>
                <c:pt idx="0">
                  <c:v>Storbritannien</c:v>
                </c:pt>
                <c:pt idx="1">
                  <c:v>Frankrig</c:v>
                </c:pt>
                <c:pt idx="2">
                  <c:v>Østrig</c:v>
                </c:pt>
                <c:pt idx="3">
                  <c:v>Holland</c:v>
                </c:pt>
                <c:pt idx="4">
                  <c:v>Tyskland</c:v>
                </c:pt>
                <c:pt idx="5">
                  <c:v>Danmark</c:v>
                </c:pt>
                <c:pt idx="6">
                  <c:v>Sverige</c:v>
                </c:pt>
                <c:pt idx="7">
                  <c:v>USA</c:v>
                </c:pt>
              </c:strCache>
            </c:strRef>
          </c:cat>
          <c:val>
            <c:numRef>
              <c:f>'Fig. 2.12'!$B$3:$I$3</c:f>
              <c:numCache>
                <c:formatCode>0.00</c:formatCode>
                <c:ptCount val="8"/>
                <c:pt idx="0">
                  <c:v>8.9505651414672656</c:v>
                </c:pt>
                <c:pt idx="1">
                  <c:v>11.397630948611528</c:v>
                </c:pt>
                <c:pt idx="2">
                  <c:v>12.616099292254511</c:v>
                </c:pt>
                <c:pt idx="3">
                  <c:v>13.083560967699214</c:v>
                </c:pt>
                <c:pt idx="4">
                  <c:v>14.108350304551443</c:v>
                </c:pt>
                <c:pt idx="5">
                  <c:v>15.204241019773121</c:v>
                </c:pt>
                <c:pt idx="6">
                  <c:v>16.014577806276392</c:v>
                </c:pt>
                <c:pt idx="7">
                  <c:v>17.896511921181421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44-4231-ADAB-3DFB26D5A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017312"/>
        <c:axId val="173017704"/>
      </c:lineChart>
      <c:catAx>
        <c:axId val="17301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cmpd="sng"/>
        </c:spPr>
        <c:crossAx val="173017704"/>
        <c:crosses val="autoZero"/>
        <c:auto val="1"/>
        <c:lblAlgn val="ctr"/>
        <c:lblOffset val="100"/>
        <c:noMultiLvlLbl val="0"/>
      </c:catAx>
      <c:valAx>
        <c:axId val="173017704"/>
        <c:scaling>
          <c:orientation val="minMax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USD pr. time</a:t>
                </a:r>
              </a:p>
            </c:rich>
          </c:tx>
          <c:layout>
            <c:manualLayout>
              <c:xMode val="edge"/>
              <c:yMode val="edge"/>
              <c:x val="2.0986590038314175E-3"/>
              <c:y val="2.851882222030856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173017312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1.7510936132983366E-3"/>
          <c:y val="0.83263524351122775"/>
          <c:w val="0.99547112860892384"/>
          <c:h val="0.1627351268591426"/>
        </c:manualLayout>
      </c:layout>
      <c:overlay val="0"/>
      <c:spPr>
        <a:solidFill>
          <a:sysClr val="window" lastClr="FFFFFF"/>
        </a:solidFill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2129895044041197E-2"/>
          <c:y val="8.7548848060659087E-2"/>
          <c:w val="0.91345931758530197"/>
          <c:h val="0.711504621916382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'[2]Fig. 1.1'!$A$3</c:f>
              <c:strCache>
                <c:ptCount val="1"/>
                <c:pt idx="0">
                  <c:v>Mikrovirksomheder: 0-9 ansatte</c:v>
                </c:pt>
              </c:strCache>
            </c:strRef>
          </c:tx>
          <c:spPr>
            <a:solidFill>
              <a:srgbClr val="86BC25"/>
            </a:solidFill>
          </c:spPr>
          <c:invertIfNegative val="0"/>
          <c:cat>
            <c:strRef>
              <c:f>'[2]Fig. 1.1'!$B$2:$E$2</c:f>
              <c:strCache>
                <c:ptCount val="4"/>
                <c:pt idx="0">
                  <c:v>Danmark</c:v>
                </c:pt>
                <c:pt idx="1">
                  <c:v>Små lande</c:v>
                </c:pt>
                <c:pt idx="2">
                  <c:v>Sverige</c:v>
                </c:pt>
                <c:pt idx="3">
                  <c:v>Store lande</c:v>
                </c:pt>
              </c:strCache>
            </c:strRef>
          </c:cat>
          <c:val>
            <c:numRef>
              <c:f>'[2]Fig. 1.1'!$B$3:$E$3</c:f>
              <c:numCache>
                <c:formatCode>General</c:formatCode>
                <c:ptCount val="4"/>
                <c:pt idx="0">
                  <c:v>21.814827083950021</c:v>
                </c:pt>
                <c:pt idx="1">
                  <c:v>23.055936461891811</c:v>
                </c:pt>
                <c:pt idx="2">
                  <c:v>23.925183739992267</c:v>
                </c:pt>
                <c:pt idx="3">
                  <c:v>18.23877249049379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6B-4CE6-A169-264A51B3A14F}"/>
            </c:ext>
          </c:extLst>
        </c:ser>
        <c:ser>
          <c:idx val="1"/>
          <c:order val="1"/>
          <c:tx>
            <c:strRef>
              <c:f>'[2]Fig. 1.1'!$A$4</c:f>
              <c:strCache>
                <c:ptCount val="1"/>
                <c:pt idx="0">
                  <c:v>Små virksomheder: 10-49 ansatte</c:v>
                </c:pt>
              </c:strCache>
            </c:strRef>
          </c:tx>
          <c:spPr>
            <a:solidFill>
              <a:srgbClr val="2C5234"/>
            </a:solidFill>
          </c:spPr>
          <c:invertIfNegative val="0"/>
          <c:cat>
            <c:strRef>
              <c:f>'[2]Fig. 1.1'!$B$2:$E$2</c:f>
              <c:strCache>
                <c:ptCount val="4"/>
                <c:pt idx="0">
                  <c:v>Danmark</c:v>
                </c:pt>
                <c:pt idx="1">
                  <c:v>Små lande</c:v>
                </c:pt>
                <c:pt idx="2">
                  <c:v>Sverige</c:v>
                </c:pt>
                <c:pt idx="3">
                  <c:v>Store lande</c:v>
                </c:pt>
              </c:strCache>
            </c:strRef>
          </c:cat>
          <c:val>
            <c:numRef>
              <c:f>'[2]Fig. 1.1'!$B$4:$E$4</c:f>
              <c:numCache>
                <c:formatCode>General</c:formatCode>
                <c:ptCount val="4"/>
                <c:pt idx="0">
                  <c:v>19.524900454738763</c:v>
                </c:pt>
                <c:pt idx="1">
                  <c:v>17.83971487426378</c:v>
                </c:pt>
                <c:pt idx="2">
                  <c:v>20.494475514591034</c:v>
                </c:pt>
                <c:pt idx="3">
                  <c:v>17.004258001361396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6B-4CE6-A169-264A51B3A14F}"/>
            </c:ext>
          </c:extLst>
        </c:ser>
        <c:ser>
          <c:idx val="2"/>
          <c:order val="2"/>
          <c:tx>
            <c:strRef>
              <c:f>'[2]Fig. 1.1'!$A$5</c:f>
              <c:strCache>
                <c:ptCount val="1"/>
                <c:pt idx="0">
                  <c:v>Mellemstore virksomheder: 50-249 ansatte</c:v>
                </c:pt>
              </c:strCache>
            </c:strRef>
          </c:tx>
          <c:spPr>
            <a:solidFill>
              <a:srgbClr val="0076A8"/>
            </a:solidFill>
          </c:spPr>
          <c:invertIfNegative val="0"/>
          <c:cat>
            <c:strRef>
              <c:f>'[2]Fig. 1.1'!$B$2:$E$2</c:f>
              <c:strCache>
                <c:ptCount val="4"/>
                <c:pt idx="0">
                  <c:v>Danmark</c:v>
                </c:pt>
                <c:pt idx="1">
                  <c:v>Små lande</c:v>
                </c:pt>
                <c:pt idx="2">
                  <c:v>Sverige</c:v>
                </c:pt>
                <c:pt idx="3">
                  <c:v>Store lande</c:v>
                </c:pt>
              </c:strCache>
            </c:strRef>
          </c:cat>
          <c:val>
            <c:numRef>
              <c:f>'[2]Fig. 1.1'!$B$5:$E$5</c:f>
              <c:numCache>
                <c:formatCode>General</c:formatCode>
                <c:ptCount val="4"/>
                <c:pt idx="0">
                  <c:v>19.474365763922197</c:v>
                </c:pt>
                <c:pt idx="1">
                  <c:v>20.240919756404942</c:v>
                </c:pt>
                <c:pt idx="2">
                  <c:v>12.142772826087507</c:v>
                </c:pt>
                <c:pt idx="3">
                  <c:v>17.870893923222305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6B-4CE6-A169-264A51B3A14F}"/>
            </c:ext>
          </c:extLst>
        </c:ser>
        <c:ser>
          <c:idx val="3"/>
          <c:order val="3"/>
          <c:tx>
            <c:strRef>
              <c:f>'[2]Fig. 1.1'!$A$6</c:f>
              <c:strCache>
                <c:ptCount val="1"/>
                <c:pt idx="0">
                  <c:v>Store virksomheder: 250 eller flere ansatte</c:v>
                </c:pt>
              </c:strCache>
            </c:strRef>
          </c:tx>
          <c:spPr>
            <a:solidFill>
              <a:srgbClr val="6FC2B4"/>
            </a:solidFill>
          </c:spPr>
          <c:invertIfNegative val="0"/>
          <c:cat>
            <c:strRef>
              <c:f>'[2]Fig. 1.1'!$B$2:$E$2</c:f>
              <c:strCache>
                <c:ptCount val="4"/>
                <c:pt idx="0">
                  <c:v>Danmark</c:v>
                </c:pt>
                <c:pt idx="1">
                  <c:v>Små lande</c:v>
                </c:pt>
                <c:pt idx="2">
                  <c:v>Sverige</c:v>
                </c:pt>
                <c:pt idx="3">
                  <c:v>Store lande</c:v>
                </c:pt>
              </c:strCache>
            </c:strRef>
          </c:cat>
          <c:val>
            <c:numRef>
              <c:f>'[2]Fig. 1.1'!$B$6:$E$6</c:f>
              <c:numCache>
                <c:formatCode>General</c:formatCode>
                <c:ptCount val="4"/>
                <c:pt idx="0">
                  <c:v>39.185906697389015</c:v>
                </c:pt>
                <c:pt idx="1">
                  <c:v>38.86342890743947</c:v>
                </c:pt>
                <c:pt idx="2">
                  <c:v>43.43756791932919</c:v>
                </c:pt>
                <c:pt idx="3">
                  <c:v>46.886075584922509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6B-4CE6-A169-264A51B3A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3017312"/>
        <c:axId val="173017704"/>
      </c:barChart>
      <c:catAx>
        <c:axId val="17301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cmpd="sng"/>
        </c:spPr>
        <c:crossAx val="173017704"/>
        <c:crosses val="autoZero"/>
        <c:auto val="1"/>
        <c:lblAlgn val="ctr"/>
        <c:lblOffset val="100"/>
        <c:noMultiLvlLbl val="0"/>
      </c:catAx>
      <c:valAx>
        <c:axId val="1730177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Pct.</a:t>
                </a:r>
              </a:p>
            </c:rich>
          </c:tx>
          <c:layout>
            <c:manualLayout>
              <c:xMode val="edge"/>
              <c:yMode val="edge"/>
              <c:x val="2.0986590038314175E-3"/>
              <c:y val="2.8518822220308568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173017312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6.594524910809367E-2"/>
          <c:y val="0.91846844654438886"/>
          <c:w val="0.84024797338713086"/>
          <c:h val="7.9708245818310708E-2"/>
        </c:manualLayout>
      </c:layout>
      <c:overlay val="0"/>
      <c:spPr>
        <a:solidFill>
          <a:sysClr val="window" lastClr="FFFFFF"/>
        </a:solidFill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4190570941876494E-2"/>
          <c:y val="9.517111577097262E-2"/>
          <c:w val="0.94580942905812371"/>
          <c:h val="0.8410370596757144"/>
        </c:manualLayout>
      </c:layout>
      <c:areaChart>
        <c:grouping val="stacked"/>
        <c:varyColors val="0"/>
        <c:ser>
          <c:idx val="0"/>
          <c:order val="0"/>
          <c:tx>
            <c:strRef>
              <c:f>'[2]Fig. 1.2a'!$A$3</c:f>
              <c:strCache>
                <c:ptCount val="1"/>
                <c:pt idx="0">
                  <c:v>Erhvervsliv</c:v>
                </c:pt>
              </c:strCache>
            </c:strRef>
          </c:tx>
          <c:spPr>
            <a:solidFill>
              <a:srgbClr val="86BC25"/>
            </a:solidFill>
            <a:ln>
              <a:solidFill>
                <a:srgbClr val="86BC25"/>
              </a:solidFill>
            </a:ln>
          </c:spPr>
          <c:cat>
            <c:numRef>
              <c:f>'[2]Fig. 1.2a'!$B$2:$V$2</c:f>
              <c:numCache>
                <c:formatCode>General</c:formatCod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</c:numCache>
            </c:numRef>
          </c:cat>
          <c:val>
            <c:numRef>
              <c:f>'[2]Fig. 1.2a'!$B$3:$V$3</c:f>
              <c:numCache>
                <c:formatCode>General</c:formatCode>
                <c:ptCount val="21"/>
                <c:pt idx="0">
                  <c:v>1.03</c:v>
                </c:pt>
                <c:pt idx="1">
                  <c:v>1.1000000000000001</c:v>
                </c:pt>
                <c:pt idx="2">
                  <c:v>1.1599999999999999</c:v>
                </c:pt>
                <c:pt idx="3">
                  <c:v>1.3</c:v>
                </c:pt>
                <c:pt idx="4">
                  <c:v>1.38</c:v>
                </c:pt>
                <c:pt idx="5">
                  <c:v>1.46</c:v>
                </c:pt>
                <c:pt idx="6">
                  <c:v>1.59</c:v>
                </c:pt>
                <c:pt idx="7">
                  <c:v>1.69</c:v>
                </c:pt>
                <c:pt idx="8">
                  <c:v>1.74</c:v>
                </c:pt>
                <c:pt idx="9">
                  <c:v>1.65</c:v>
                </c:pt>
                <c:pt idx="10">
                  <c:v>1.63</c:v>
                </c:pt>
                <c:pt idx="11">
                  <c:v>1.61</c:v>
                </c:pt>
                <c:pt idx="12">
                  <c:v>1.76</c:v>
                </c:pt>
                <c:pt idx="13">
                  <c:v>1.94</c:v>
                </c:pt>
                <c:pt idx="14">
                  <c:v>2.14</c:v>
                </c:pt>
                <c:pt idx="15">
                  <c:v>1.97</c:v>
                </c:pt>
                <c:pt idx="16">
                  <c:v>1.98</c:v>
                </c:pt>
                <c:pt idx="17">
                  <c:v>1.97</c:v>
                </c:pt>
                <c:pt idx="18">
                  <c:v>1.91</c:v>
                </c:pt>
                <c:pt idx="19">
                  <c:v>1.87</c:v>
                </c:pt>
                <c:pt idx="20">
                  <c:v>1.87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4E-4C23-B2AB-CA678904A7DA}"/>
            </c:ext>
          </c:extLst>
        </c:ser>
        <c:ser>
          <c:idx val="1"/>
          <c:order val="1"/>
          <c:tx>
            <c:strRef>
              <c:f>'[2]Fig. 1.2a'!$A$4</c:f>
              <c:strCache>
                <c:ptCount val="1"/>
                <c:pt idx="0">
                  <c:v>Offentlig sektor</c:v>
                </c:pt>
              </c:strCache>
            </c:strRef>
          </c:tx>
          <c:spPr>
            <a:solidFill>
              <a:srgbClr val="2C5234"/>
            </a:solidFill>
            <a:ln>
              <a:solidFill>
                <a:srgbClr val="2C5234"/>
              </a:solidFill>
            </a:ln>
          </c:spPr>
          <c:cat>
            <c:numRef>
              <c:f>'[2]Fig. 1.2a'!$B$2:$V$2</c:f>
              <c:numCache>
                <c:formatCode>General</c:formatCod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</c:numCache>
            </c:numRef>
          </c:cat>
          <c:val>
            <c:numRef>
              <c:f>'[2]Fig. 1.2a'!$B$4:$V$4</c:f>
              <c:numCache>
                <c:formatCode>General</c:formatCode>
                <c:ptCount val="21"/>
                <c:pt idx="0">
                  <c:v>0.3</c:v>
                </c:pt>
                <c:pt idx="1">
                  <c:v>0.28999999999999998</c:v>
                </c:pt>
                <c:pt idx="2">
                  <c:v>0.28999999999999998</c:v>
                </c:pt>
                <c:pt idx="3">
                  <c:v>0.28999999999999998</c:v>
                </c:pt>
                <c:pt idx="4">
                  <c:v>0.31</c:v>
                </c:pt>
                <c:pt idx="5">
                  <c:v>0.28000000000000003</c:v>
                </c:pt>
                <c:pt idx="6">
                  <c:v>0.27</c:v>
                </c:pt>
                <c:pt idx="7">
                  <c:v>0.18</c:v>
                </c:pt>
                <c:pt idx="8">
                  <c:v>0.18</c:v>
                </c:pt>
                <c:pt idx="9">
                  <c:v>0.17</c:v>
                </c:pt>
                <c:pt idx="10">
                  <c:v>0.15</c:v>
                </c:pt>
                <c:pt idx="11">
                  <c:v>0.16</c:v>
                </c:pt>
                <c:pt idx="12">
                  <c:v>0.08</c:v>
                </c:pt>
                <c:pt idx="13">
                  <c:v>7.0000000000000007E-2</c:v>
                </c:pt>
                <c:pt idx="14">
                  <c:v>0.06</c:v>
                </c:pt>
                <c:pt idx="15">
                  <c:v>0.06</c:v>
                </c:pt>
                <c:pt idx="16">
                  <c:v>0.06</c:v>
                </c:pt>
                <c:pt idx="17">
                  <c:v>7.0000000000000007E-2</c:v>
                </c:pt>
                <c:pt idx="18">
                  <c:v>7.0000000000000007E-2</c:v>
                </c:pt>
                <c:pt idx="19">
                  <c:v>7.0000000000000007E-2</c:v>
                </c:pt>
                <c:pt idx="20">
                  <c:v>7.0000000000000007E-2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4E-4C23-B2AB-CA678904A7DA}"/>
            </c:ext>
          </c:extLst>
        </c:ser>
        <c:ser>
          <c:idx val="2"/>
          <c:order val="2"/>
          <c:tx>
            <c:strRef>
              <c:f>'[2]Fig. 1.2a'!$A$5</c:f>
              <c:strCache>
                <c:ptCount val="1"/>
                <c:pt idx="0">
                  <c:v>Højere uddannelse</c:v>
                </c:pt>
              </c:strCache>
            </c:strRef>
          </c:tx>
          <c:spPr>
            <a:solidFill>
              <a:srgbClr val="0076A8"/>
            </a:solidFill>
            <a:ln>
              <a:solidFill>
                <a:srgbClr val="0076A8"/>
              </a:solidFill>
            </a:ln>
          </c:spPr>
          <c:cat>
            <c:numRef>
              <c:f>'[2]Fig. 1.2a'!$B$2:$V$2</c:f>
              <c:numCache>
                <c:formatCode>General</c:formatCod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</c:numCache>
            </c:numRef>
          </c:cat>
          <c:val>
            <c:numRef>
              <c:f>'[2]Fig. 1.2a'!$B$5:$V$5</c:f>
              <c:numCache>
                <c:formatCode>General</c:formatCode>
                <c:ptCount val="21"/>
                <c:pt idx="0">
                  <c:v>0.44</c:v>
                </c:pt>
                <c:pt idx="1">
                  <c:v>0.39</c:v>
                </c:pt>
                <c:pt idx="2">
                  <c:v>0.42</c:v>
                </c:pt>
                <c:pt idx="3">
                  <c:v>0.4</c:v>
                </c:pt>
                <c:pt idx="4">
                  <c:v>0.41</c:v>
                </c:pt>
                <c:pt idx="5">
                  <c:v>0.43</c:v>
                </c:pt>
                <c:pt idx="6">
                  <c:v>0.44</c:v>
                </c:pt>
                <c:pt idx="7">
                  <c:v>0.56000000000000005</c:v>
                </c:pt>
                <c:pt idx="8">
                  <c:v>0.57999999999999996</c:v>
                </c:pt>
                <c:pt idx="9">
                  <c:v>0.59</c:v>
                </c:pt>
                <c:pt idx="10">
                  <c:v>0.59</c:v>
                </c:pt>
                <c:pt idx="11">
                  <c:v>0.62</c:v>
                </c:pt>
                <c:pt idx="12">
                  <c:v>0.66</c:v>
                </c:pt>
                <c:pt idx="13">
                  <c:v>0.76</c:v>
                </c:pt>
                <c:pt idx="14">
                  <c:v>0.85</c:v>
                </c:pt>
                <c:pt idx="15">
                  <c:v>0.89</c:v>
                </c:pt>
                <c:pt idx="16">
                  <c:v>0.92</c:v>
                </c:pt>
                <c:pt idx="17">
                  <c:v>0.95</c:v>
                </c:pt>
                <c:pt idx="18">
                  <c:v>1.02</c:v>
                </c:pt>
                <c:pt idx="19">
                  <c:v>1.07</c:v>
                </c:pt>
                <c:pt idx="20">
                  <c:v>1.08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4E-4C23-B2AB-CA678904A7DA}"/>
            </c:ext>
          </c:extLst>
        </c:ser>
        <c:ser>
          <c:idx val="3"/>
          <c:order val="3"/>
          <c:tx>
            <c:strRef>
              <c:f>'[2]Fig. 1.2a'!$A$6</c:f>
              <c:strCache>
                <c:ptCount val="1"/>
                <c:pt idx="0">
                  <c:v>Privat non-profit</c:v>
                </c:pt>
              </c:strCache>
            </c:strRef>
          </c:tx>
          <c:spPr>
            <a:solidFill>
              <a:srgbClr val="6FC2B4"/>
            </a:solidFill>
            <a:ln>
              <a:solidFill>
                <a:srgbClr val="6FC2B4"/>
              </a:solidFill>
            </a:ln>
          </c:spPr>
          <c:cat>
            <c:numRef>
              <c:f>'[2]Fig. 1.2a'!$B$2:$V$2</c:f>
              <c:numCache>
                <c:formatCode>General</c:formatCod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</c:numCache>
            </c:numRef>
          </c:cat>
          <c:val>
            <c:numRef>
              <c:f>'[2]Fig. 1.2a'!$B$6:$V$6</c:f>
              <c:numCache>
                <c:formatCode>General</c:formatCode>
                <c:ptCount val="21"/>
                <c:pt idx="0">
                  <c:v>0.02</c:v>
                </c:pt>
                <c:pt idx="1">
                  <c:v>0.02</c:v>
                </c:pt>
                <c:pt idx="2">
                  <c:v>0.02</c:v>
                </c:pt>
                <c:pt idx="3">
                  <c:v>0.02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0.01</c:v>
                </c:pt>
                <c:pt idx="8">
                  <c:v>0.02</c:v>
                </c:pt>
                <c:pt idx="9">
                  <c:v>0.02</c:v>
                </c:pt>
                <c:pt idx="10">
                  <c:v>0.02</c:v>
                </c:pt>
                <c:pt idx="11">
                  <c:v>0.01</c:v>
                </c:pt>
                <c:pt idx="12">
                  <c:v>0.01</c:v>
                </c:pt>
                <c:pt idx="13">
                  <c:v>0.01</c:v>
                </c:pt>
                <c:pt idx="14">
                  <c:v>0.01</c:v>
                </c:pt>
                <c:pt idx="15">
                  <c:v>0.01</c:v>
                </c:pt>
                <c:pt idx="16">
                  <c:v>0.01</c:v>
                </c:pt>
                <c:pt idx="17">
                  <c:v>0.01</c:v>
                </c:pt>
                <c:pt idx="18">
                  <c:v>0.01</c:v>
                </c:pt>
                <c:pt idx="19">
                  <c:v>0.01</c:v>
                </c:pt>
                <c:pt idx="20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F4E-4C23-B2AB-CA678904A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7459040"/>
        <c:axId val="347457864"/>
      </c:areaChart>
      <c:catAx>
        <c:axId val="34745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cmpd="sng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347457864"/>
        <c:crosses val="autoZero"/>
        <c:auto val="1"/>
        <c:lblAlgn val="ctr"/>
        <c:lblOffset val="100"/>
        <c:tickLblSkip val="2"/>
        <c:noMultiLvlLbl val="0"/>
      </c:catAx>
      <c:valAx>
        <c:axId val="347457864"/>
        <c:scaling>
          <c:orientation val="minMax"/>
          <c:max val="4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da-DK"/>
                  <a:t>Pct. af BNP</a:t>
                </a:r>
              </a:p>
            </c:rich>
          </c:tx>
          <c:layout>
            <c:manualLayout>
              <c:xMode val="edge"/>
              <c:yMode val="edge"/>
              <c:x val="2.0985720621214616E-3"/>
              <c:y val="5.7378244386118403E-4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347459040"/>
        <c:crosses val="autoZero"/>
        <c:crossBetween val="midCat"/>
        <c:majorUnit val="1"/>
      </c:valAx>
      <c:spPr>
        <a:noFill/>
      </c:spPr>
    </c:plotArea>
    <c:legend>
      <c:legendPos val="t"/>
      <c:layout>
        <c:manualLayout>
          <c:xMode val="edge"/>
          <c:yMode val="edge"/>
          <c:x val="8.5044487164219723E-2"/>
          <c:y val="0.11395231846019249"/>
          <c:w val="0.22922769052435871"/>
          <c:h val="0.26590077282006414"/>
        </c:manualLayout>
      </c:layout>
      <c:overlay val="0"/>
      <c:spPr>
        <a:solidFill>
          <a:sysClr val="window" lastClr="FFFFFF"/>
        </a:solidFill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2129895044041197E-2"/>
          <c:y val="9.6807937725902099E-2"/>
          <c:w val="0.94787016696417592"/>
          <c:h val="0.652012613006707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'[2]Fig. 1.2b'!$A$3</c:f>
              <c:strCache>
                <c:ptCount val="1"/>
                <c:pt idx="0">
                  <c:v>Erhvervsliv</c:v>
                </c:pt>
              </c:strCache>
            </c:strRef>
          </c:tx>
          <c:spPr>
            <a:solidFill>
              <a:srgbClr val="86BC25"/>
            </a:solidFill>
          </c:spPr>
          <c:invertIfNegative val="0"/>
          <c:cat>
            <c:strRef>
              <c:f>'[2]Fig. 1.2b'!$B$2:$L$2</c:f>
              <c:strCache>
                <c:ptCount val="11"/>
                <c:pt idx="0">
                  <c:v>Storbritannien</c:v>
                </c:pt>
                <c:pt idx="1">
                  <c:v>Norge</c:v>
                </c:pt>
                <c:pt idx="2">
                  <c:v>Holland</c:v>
                </c:pt>
                <c:pt idx="3">
                  <c:v>Frankrig</c:v>
                </c:pt>
                <c:pt idx="4">
                  <c:v>Belgien</c:v>
                </c:pt>
                <c:pt idx="5">
                  <c:v>USA</c:v>
                </c:pt>
                <c:pt idx="6">
                  <c:v>Tyskland</c:v>
                </c:pt>
                <c:pt idx="7">
                  <c:v>Finland</c:v>
                </c:pt>
                <c:pt idx="8">
                  <c:v>Danmark</c:v>
                </c:pt>
                <c:pt idx="9">
                  <c:v>Østrig</c:v>
                </c:pt>
                <c:pt idx="10">
                  <c:v>Sverige</c:v>
                </c:pt>
              </c:strCache>
            </c:strRef>
          </c:cat>
          <c:val>
            <c:numRef>
              <c:f>'[2]Fig. 1.2b'!$B$3:$L$3</c:f>
              <c:numCache>
                <c:formatCode>General</c:formatCode>
                <c:ptCount val="11"/>
                <c:pt idx="0">
                  <c:v>1.1200000000000001</c:v>
                </c:pt>
                <c:pt idx="1">
                  <c:v>1.05</c:v>
                </c:pt>
                <c:pt idx="2">
                  <c:v>1.1200000000000001</c:v>
                </c:pt>
                <c:pt idx="3">
                  <c:v>1.45</c:v>
                </c:pt>
                <c:pt idx="4">
                  <c:v>1.77</c:v>
                </c:pt>
                <c:pt idx="5">
                  <c:v>1.92</c:v>
                </c:pt>
                <c:pt idx="6">
                  <c:v>1.95</c:v>
                </c:pt>
                <c:pt idx="7">
                  <c:v>1.94</c:v>
                </c:pt>
                <c:pt idx="8">
                  <c:v>1.87</c:v>
                </c:pt>
                <c:pt idx="9">
                  <c:v>2.1800000000000002</c:v>
                </c:pt>
                <c:pt idx="10">
                  <c:v>2.27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45-4BF5-8BE0-AA91BDE1843F}"/>
            </c:ext>
          </c:extLst>
        </c:ser>
        <c:ser>
          <c:idx val="1"/>
          <c:order val="1"/>
          <c:tx>
            <c:strRef>
              <c:f>'[2]Fig. 1.2b'!$A$4</c:f>
              <c:strCache>
                <c:ptCount val="1"/>
                <c:pt idx="0">
                  <c:v>Offentlig sektor</c:v>
                </c:pt>
              </c:strCache>
            </c:strRef>
          </c:tx>
          <c:spPr>
            <a:solidFill>
              <a:srgbClr val="2C5234"/>
            </a:solidFill>
          </c:spPr>
          <c:invertIfNegative val="0"/>
          <c:cat>
            <c:strRef>
              <c:f>'[2]Fig. 1.2b'!$B$2:$L$2</c:f>
              <c:strCache>
                <c:ptCount val="11"/>
                <c:pt idx="0">
                  <c:v>Storbritannien</c:v>
                </c:pt>
                <c:pt idx="1">
                  <c:v>Norge</c:v>
                </c:pt>
                <c:pt idx="2">
                  <c:v>Holland</c:v>
                </c:pt>
                <c:pt idx="3">
                  <c:v>Frankrig</c:v>
                </c:pt>
                <c:pt idx="4">
                  <c:v>Belgien</c:v>
                </c:pt>
                <c:pt idx="5">
                  <c:v>USA</c:v>
                </c:pt>
                <c:pt idx="6">
                  <c:v>Tyskland</c:v>
                </c:pt>
                <c:pt idx="7">
                  <c:v>Finland</c:v>
                </c:pt>
                <c:pt idx="8">
                  <c:v>Danmark</c:v>
                </c:pt>
                <c:pt idx="9">
                  <c:v>Østrig</c:v>
                </c:pt>
                <c:pt idx="10">
                  <c:v>Sverige</c:v>
                </c:pt>
              </c:strCache>
            </c:strRef>
          </c:cat>
          <c:val>
            <c:numRef>
              <c:f>'[2]Fig. 1.2b'!$B$4:$L$4</c:f>
              <c:numCache>
                <c:formatCode>General</c:formatCode>
                <c:ptCount val="11"/>
                <c:pt idx="0">
                  <c:v>0.12</c:v>
                </c:pt>
                <c:pt idx="1">
                  <c:v>0.28999999999999998</c:v>
                </c:pt>
                <c:pt idx="2">
                  <c:v>0.25</c:v>
                </c:pt>
                <c:pt idx="3">
                  <c:v>0.28999999999999998</c:v>
                </c:pt>
                <c:pt idx="4">
                  <c:v>0.19</c:v>
                </c:pt>
                <c:pt idx="5">
                  <c:v>0.3</c:v>
                </c:pt>
                <c:pt idx="6">
                  <c:v>0.43</c:v>
                </c:pt>
                <c:pt idx="7">
                  <c:v>0.24</c:v>
                </c:pt>
                <c:pt idx="8">
                  <c:v>7.0000000000000007E-2</c:v>
                </c:pt>
                <c:pt idx="9">
                  <c:v>0.14000000000000001</c:v>
                </c:pt>
                <c:pt idx="10">
                  <c:v>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45-4BF5-8BE0-AA91BDE1843F}"/>
            </c:ext>
          </c:extLst>
        </c:ser>
        <c:ser>
          <c:idx val="2"/>
          <c:order val="2"/>
          <c:tx>
            <c:strRef>
              <c:f>'[2]Fig. 1.2b'!$A$5</c:f>
              <c:strCache>
                <c:ptCount val="1"/>
                <c:pt idx="0">
                  <c:v>Højere uddannelse</c:v>
                </c:pt>
              </c:strCache>
            </c:strRef>
          </c:tx>
          <c:spPr>
            <a:solidFill>
              <a:srgbClr val="0076A8"/>
            </a:solidFill>
          </c:spPr>
          <c:invertIfNegative val="0"/>
          <c:cat>
            <c:strRef>
              <c:f>'[2]Fig. 1.2b'!$B$2:$L$2</c:f>
              <c:strCache>
                <c:ptCount val="11"/>
                <c:pt idx="0">
                  <c:v>Storbritannien</c:v>
                </c:pt>
                <c:pt idx="1">
                  <c:v>Norge</c:v>
                </c:pt>
                <c:pt idx="2">
                  <c:v>Holland</c:v>
                </c:pt>
                <c:pt idx="3">
                  <c:v>Frankrig</c:v>
                </c:pt>
                <c:pt idx="4">
                  <c:v>Belgien</c:v>
                </c:pt>
                <c:pt idx="5">
                  <c:v>USA</c:v>
                </c:pt>
                <c:pt idx="6">
                  <c:v>Tyskland</c:v>
                </c:pt>
                <c:pt idx="7">
                  <c:v>Finland</c:v>
                </c:pt>
                <c:pt idx="8">
                  <c:v>Danmark</c:v>
                </c:pt>
                <c:pt idx="9">
                  <c:v>Østrig</c:v>
                </c:pt>
                <c:pt idx="10">
                  <c:v>Sverige</c:v>
                </c:pt>
              </c:strCache>
            </c:strRef>
          </c:cat>
          <c:val>
            <c:numRef>
              <c:f>'[2]Fig. 1.2b'!$B$5:$L$5</c:f>
              <c:numCache>
                <c:formatCode>General</c:formatCode>
                <c:ptCount val="11"/>
                <c:pt idx="0">
                  <c:v>0.44</c:v>
                </c:pt>
                <c:pt idx="1">
                  <c:v>0.59</c:v>
                </c:pt>
                <c:pt idx="2">
                  <c:v>0.65</c:v>
                </c:pt>
                <c:pt idx="3">
                  <c:v>0.45</c:v>
                </c:pt>
                <c:pt idx="4">
                  <c:v>0.49</c:v>
                </c:pt>
                <c:pt idx="5">
                  <c:v>0.39</c:v>
                </c:pt>
                <c:pt idx="6">
                  <c:v>0.5</c:v>
                </c:pt>
                <c:pt idx="7">
                  <c:v>0.71</c:v>
                </c:pt>
                <c:pt idx="8">
                  <c:v>1.08</c:v>
                </c:pt>
                <c:pt idx="9">
                  <c:v>0.75</c:v>
                </c:pt>
                <c:pt idx="10">
                  <c:v>0.88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45-4BF5-8BE0-AA91BDE1843F}"/>
            </c:ext>
          </c:extLst>
        </c:ser>
        <c:ser>
          <c:idx val="3"/>
          <c:order val="3"/>
          <c:tx>
            <c:strRef>
              <c:f>'[2]Fig. 1.2b'!$A$6</c:f>
              <c:strCache>
                <c:ptCount val="1"/>
                <c:pt idx="0">
                  <c:v>Privat non-profit</c:v>
                </c:pt>
              </c:strCache>
            </c:strRef>
          </c:tx>
          <c:spPr>
            <a:solidFill>
              <a:srgbClr val="6FC2B4"/>
            </a:solidFill>
          </c:spPr>
          <c:invertIfNegative val="0"/>
          <c:cat>
            <c:strRef>
              <c:f>'[2]Fig. 1.2b'!$B$2:$L$2</c:f>
              <c:strCache>
                <c:ptCount val="11"/>
                <c:pt idx="0">
                  <c:v>Storbritannien</c:v>
                </c:pt>
                <c:pt idx="1">
                  <c:v>Norge</c:v>
                </c:pt>
                <c:pt idx="2">
                  <c:v>Holland</c:v>
                </c:pt>
                <c:pt idx="3">
                  <c:v>Frankrig</c:v>
                </c:pt>
                <c:pt idx="4">
                  <c:v>Belgien</c:v>
                </c:pt>
                <c:pt idx="5">
                  <c:v>USA</c:v>
                </c:pt>
                <c:pt idx="6">
                  <c:v>Tyskland</c:v>
                </c:pt>
                <c:pt idx="7">
                  <c:v>Finland</c:v>
                </c:pt>
                <c:pt idx="8">
                  <c:v>Danmark</c:v>
                </c:pt>
                <c:pt idx="9">
                  <c:v>Østrig</c:v>
                </c:pt>
                <c:pt idx="10">
                  <c:v>Sverige</c:v>
                </c:pt>
              </c:strCache>
            </c:strRef>
          </c:cat>
          <c:val>
            <c:numRef>
              <c:f>'[2]Fig. 1.2b'!$B$6:$L$6</c:f>
              <c:numCache>
                <c:formatCode>General</c:formatCode>
                <c:ptCount val="11"/>
                <c:pt idx="0">
                  <c:v>0.03</c:v>
                </c:pt>
                <c:pt idx="1">
                  <c:v>#N/A</c:v>
                </c:pt>
                <c:pt idx="2">
                  <c:v>#N/A</c:v>
                </c:pt>
                <c:pt idx="3">
                  <c:v>0.03</c:v>
                </c:pt>
                <c:pt idx="4">
                  <c:v>0.01</c:v>
                </c:pt>
                <c:pt idx="5">
                  <c:v>0.11</c:v>
                </c:pt>
                <c:pt idx="6">
                  <c:v>#N/A</c:v>
                </c:pt>
                <c:pt idx="7">
                  <c:v>0.02</c:v>
                </c:pt>
                <c:pt idx="8">
                  <c:v>0.01</c:v>
                </c:pt>
                <c:pt idx="9">
                  <c:v>0.01</c:v>
                </c:pt>
                <c:pt idx="10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445-4BF5-8BE0-AA91BDE18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3017312"/>
        <c:axId val="173017704"/>
      </c:barChart>
      <c:catAx>
        <c:axId val="17301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cmpd="sng"/>
        </c:spPr>
        <c:txPr>
          <a:bodyPr rot="-2700000" vert="horz"/>
          <a:lstStyle/>
          <a:p>
            <a:pPr>
              <a:defRPr/>
            </a:pPr>
            <a:endParaRPr lang="da-DK"/>
          </a:p>
        </c:txPr>
        <c:crossAx val="173017704"/>
        <c:crosses val="autoZero"/>
        <c:auto val="1"/>
        <c:lblAlgn val="ctr"/>
        <c:lblOffset val="100"/>
        <c:noMultiLvlLbl val="0"/>
      </c:catAx>
      <c:valAx>
        <c:axId val="173017704"/>
        <c:scaling>
          <c:orientation val="minMax"/>
          <c:max val="4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Pct. af BNP</a:t>
                </a:r>
              </a:p>
            </c:rich>
          </c:tx>
          <c:layout>
            <c:manualLayout>
              <c:xMode val="edge"/>
              <c:yMode val="edge"/>
              <c:x val="2.0986590038314175E-3"/>
              <c:y val="2.8518822220308568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173017312"/>
        <c:crosses val="autoZero"/>
        <c:crossBetween val="between"/>
        <c:majorUnit val="1"/>
      </c:valAx>
      <c:spPr>
        <a:noFill/>
      </c:spPr>
    </c:plotArea>
    <c:legend>
      <c:legendPos val="t"/>
      <c:layout>
        <c:manualLayout>
          <c:xMode val="edge"/>
          <c:yMode val="edge"/>
          <c:x val="6.8723097112860898E-2"/>
          <c:y val="0.11081510644502771"/>
          <c:w val="0.2140925196850394"/>
          <c:h val="0.28070137066200057"/>
        </c:manualLayout>
      </c:layout>
      <c:overlay val="0"/>
      <c:spPr>
        <a:solidFill>
          <a:sysClr val="window" lastClr="FFFFFF"/>
        </a:solidFill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4190570941876494E-2"/>
          <c:y val="0.11831911636045495"/>
          <c:w val="0.94580942905812371"/>
          <c:h val="0.646777121609798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'[2]Fig. 1.3a'!$A$3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86BC25"/>
            </a:solidFill>
            <a:ln>
              <a:solidFill>
                <a:srgbClr val="86BC25"/>
              </a:solidFill>
            </a:ln>
          </c:spPr>
          <c:invertIfNegative val="0"/>
          <c:dPt>
            <c:idx val="10"/>
            <c:invertIfNegative val="0"/>
            <c:bubble3D val="0"/>
            <c:spPr>
              <a:solidFill>
                <a:srgbClr val="2C5234"/>
              </a:solidFill>
              <a:ln>
                <a:solidFill>
                  <a:srgbClr val="2C5234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A9A9-43F0-8E79-2B2DF1B62B52}"/>
              </c:ext>
            </c:extLst>
          </c:dPt>
          <c:cat>
            <c:strRef>
              <c:f>'[2]Fig. 1.3a'!$B$2:$N$2</c:f>
              <c:strCache>
                <c:ptCount val="13"/>
                <c:pt idx="0">
                  <c:v>Storbritannien</c:v>
                </c:pt>
                <c:pt idx="1">
                  <c:v>USA</c:v>
                </c:pt>
                <c:pt idx="2">
                  <c:v>Norge</c:v>
                </c:pt>
                <c:pt idx="3">
                  <c:v>OECD</c:v>
                </c:pt>
                <c:pt idx="4">
                  <c:v>EU28</c:v>
                </c:pt>
                <c:pt idx="5">
                  <c:v>Belgien</c:v>
                </c:pt>
                <c:pt idx="6">
                  <c:v>Frankrig</c:v>
                </c:pt>
                <c:pt idx="7">
                  <c:v>Holland</c:v>
                </c:pt>
                <c:pt idx="8">
                  <c:v>Finland</c:v>
                </c:pt>
                <c:pt idx="9">
                  <c:v>Østrig</c:v>
                </c:pt>
                <c:pt idx="10">
                  <c:v>Danmark</c:v>
                </c:pt>
                <c:pt idx="11">
                  <c:v>Sverige</c:v>
                </c:pt>
                <c:pt idx="12">
                  <c:v>Tyskland</c:v>
                </c:pt>
              </c:strCache>
            </c:strRef>
          </c:cat>
          <c:val>
            <c:numRef>
              <c:f>'[2]Fig. 1.3a'!$B$3:$N$3</c:f>
              <c:numCache>
                <c:formatCode>General</c:formatCode>
                <c:ptCount val="13"/>
                <c:pt idx="0">
                  <c:v>43.725099204686302</c:v>
                </c:pt>
                <c:pt idx="1">
                  <c:v>46.139719271084289</c:v>
                </c:pt>
                <c:pt idx="2">
                  <c:v>46.193405511811022</c:v>
                </c:pt>
                <c:pt idx="3">
                  <c:v>51.091110193665813</c:v>
                </c:pt>
                <c:pt idx="4">
                  <c:v>62.203841528465134</c:v>
                </c:pt>
                <c:pt idx="5">
                  <c:v>65.847954530137272</c:v>
                </c:pt>
                <c:pt idx="6">
                  <c:v>76.680498302609323</c:v>
                </c:pt>
                <c:pt idx="7">
                  <c:v>98.203366612256417</c:v>
                </c:pt>
                <c:pt idx="8">
                  <c:v>109.85198529411764</c:v>
                </c:pt>
                <c:pt idx="9">
                  <c:v>110.43404022166671</c:v>
                </c:pt>
                <c:pt idx="10">
                  <c:v>115.41653576570475</c:v>
                </c:pt>
                <c:pt idx="11">
                  <c:v>157.53204287646997</c:v>
                </c:pt>
                <c:pt idx="12">
                  <c:v>171.58140536106058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A9-43F0-8E79-2B2DF1B62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016136"/>
        <c:axId val="173016528"/>
      </c:barChart>
      <c:catAx>
        <c:axId val="173016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cmpd="sng"/>
        </c:spPr>
        <c:txPr>
          <a:bodyPr rot="-2700000" vert="horz"/>
          <a:lstStyle/>
          <a:p>
            <a:pPr>
              <a:defRPr/>
            </a:pPr>
            <a:endParaRPr lang="da-DK"/>
          </a:p>
        </c:txPr>
        <c:crossAx val="173016528"/>
        <c:crosses val="autoZero"/>
        <c:auto val="1"/>
        <c:lblAlgn val="ctr"/>
        <c:lblOffset val="100"/>
        <c:noMultiLvlLbl val="0"/>
      </c:catAx>
      <c:valAx>
        <c:axId val="173016528"/>
        <c:scaling>
          <c:orientation val="minMax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da-DK"/>
                  <a:t>Pr. mio. indbyggere</a:t>
                </a:r>
              </a:p>
            </c:rich>
          </c:tx>
          <c:layout>
            <c:manualLayout>
              <c:xMode val="edge"/>
              <c:yMode val="edge"/>
              <c:x val="2.0986590038314175E-3"/>
              <c:y val="5.7362459546925562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173016136"/>
        <c:crosses val="autoZero"/>
        <c:crossBetween val="between"/>
        <c:majorUnit val="40"/>
      </c:valAx>
      <c:spPr>
        <a:noFill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4190570941876494E-2"/>
          <c:y val="9.517111577097262E-2"/>
          <c:w val="0.94580942905812371"/>
          <c:h val="0.651222295129775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'[2]Fig 1.3b'!$A$3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86BC25"/>
            </a:solidFill>
            <a:ln>
              <a:solidFill>
                <a:srgbClr val="86BC25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2C5234"/>
              </a:solidFill>
              <a:ln>
                <a:solidFill>
                  <a:srgbClr val="2C5234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7C67-4A91-8682-EBD8B7AE4FF6}"/>
              </c:ext>
            </c:extLst>
          </c:dPt>
          <c:cat>
            <c:strRef>
              <c:f>'[2]Fig 1.3b'!$B$2:$J$2</c:f>
              <c:strCache>
                <c:ptCount val="9"/>
                <c:pt idx="0">
                  <c:v>Danmark</c:v>
                </c:pt>
                <c:pt idx="1">
                  <c:v>Holland</c:v>
                </c:pt>
                <c:pt idx="2">
                  <c:v>Sverige</c:v>
                </c:pt>
                <c:pt idx="3">
                  <c:v>Finland</c:v>
                </c:pt>
                <c:pt idx="4">
                  <c:v>Frankrig</c:v>
                </c:pt>
                <c:pt idx="5">
                  <c:v>Storbritannien</c:v>
                </c:pt>
                <c:pt idx="6">
                  <c:v>Østrig</c:v>
                </c:pt>
                <c:pt idx="7">
                  <c:v>Belgien</c:v>
                </c:pt>
                <c:pt idx="8">
                  <c:v>Tyskland</c:v>
                </c:pt>
              </c:strCache>
            </c:strRef>
          </c:cat>
          <c:val>
            <c:numRef>
              <c:f>'[2]Fig 1.3b'!$B$3:$J$3</c:f>
              <c:numCache>
                <c:formatCode>General</c:formatCode>
                <c:ptCount val="9"/>
                <c:pt idx="0">
                  <c:v>48.5</c:v>
                </c:pt>
                <c:pt idx="1">
                  <c:v>52.7</c:v>
                </c:pt>
                <c:pt idx="2">
                  <c:v>52.7</c:v>
                </c:pt>
                <c:pt idx="3">
                  <c:v>53.8</c:v>
                </c:pt>
                <c:pt idx="4">
                  <c:v>54.1</c:v>
                </c:pt>
                <c:pt idx="5">
                  <c:v>56.9</c:v>
                </c:pt>
                <c:pt idx="6">
                  <c:v>58.9</c:v>
                </c:pt>
                <c:pt idx="7">
                  <c:v>62.4</c:v>
                </c:pt>
                <c:pt idx="8">
                  <c:v>62.8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67-4A91-8682-EBD8B7AE4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016136"/>
        <c:axId val="173016528"/>
      </c:barChart>
      <c:catAx>
        <c:axId val="173016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cmpd="sng"/>
        </c:spPr>
        <c:txPr>
          <a:bodyPr rot="-2700000" vert="horz"/>
          <a:lstStyle/>
          <a:p>
            <a:pPr>
              <a:defRPr/>
            </a:pPr>
            <a:endParaRPr lang="da-DK"/>
          </a:p>
        </c:txPr>
        <c:crossAx val="173016528"/>
        <c:crosses val="autoZero"/>
        <c:auto val="1"/>
        <c:lblAlgn val="ctr"/>
        <c:lblOffset val="100"/>
        <c:noMultiLvlLbl val="0"/>
      </c:catAx>
      <c:valAx>
        <c:axId val="173016528"/>
        <c:scaling>
          <c:orientation val="minMax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2.0986590038314175E-3"/>
              <c:y val="5.7362459546925562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1730161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2129895044041197E-2"/>
          <c:y val="9.6807937725902099E-2"/>
          <c:w val="0.87517119019340461"/>
          <c:h val="0.684420020414114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'[2]Fig. 1.4a'!$A$3</c:f>
              <c:strCache>
                <c:ptCount val="1"/>
                <c:pt idx="0">
                  <c:v>Tilgangsrate af langtidsholdbare virksomheder</c:v>
                </c:pt>
              </c:strCache>
            </c:strRef>
          </c:tx>
          <c:spPr>
            <a:solidFill>
              <a:srgbClr val="86BC25"/>
            </a:solidFill>
          </c:spPr>
          <c:invertIfNegative val="0"/>
          <c:cat>
            <c:strRef>
              <c:f>'[2]Fig. 1.4a'!$B$2:$K$2</c:f>
              <c:strCache>
                <c:ptCount val="10"/>
                <c:pt idx="0">
                  <c:v>Østrig</c:v>
                </c:pt>
                <c:pt idx="1">
                  <c:v>Tyskland</c:v>
                </c:pt>
                <c:pt idx="2">
                  <c:v>Norge</c:v>
                </c:pt>
                <c:pt idx="3">
                  <c:v>Finland</c:v>
                </c:pt>
                <c:pt idx="4">
                  <c:v>Belgien</c:v>
                </c:pt>
                <c:pt idx="5">
                  <c:v>Sverige</c:v>
                </c:pt>
                <c:pt idx="6">
                  <c:v>Danmark</c:v>
                </c:pt>
                <c:pt idx="7">
                  <c:v>Frankrig</c:v>
                </c:pt>
                <c:pt idx="8">
                  <c:v>Storbritannien</c:v>
                </c:pt>
                <c:pt idx="9">
                  <c:v>Holland</c:v>
                </c:pt>
              </c:strCache>
            </c:strRef>
          </c:cat>
          <c:val>
            <c:numRef>
              <c:f>'[2]Fig. 1.4a'!$B$3:$K$3</c:f>
              <c:numCache>
                <c:formatCode>General</c:formatCode>
                <c:ptCount val="10"/>
                <c:pt idx="0">
                  <c:v>3.1799040660382616</c:v>
                </c:pt>
                <c:pt idx="1">
                  <c:v>4.5214584900516392</c:v>
                </c:pt>
                <c:pt idx="2">
                  <c:v>4.5753632049378403</c:v>
                </c:pt>
                <c:pt idx="3">
                  <c:v>4.8945307132059916</c:v>
                </c:pt>
                <c:pt idx="4">
                  <c:v>5.3266965398607837</c:v>
                </c:pt>
                <c:pt idx="5">
                  <c:v>6.0890178368132037</c:v>
                </c:pt>
                <c:pt idx="6">
                  <c:v>6.3237681239166914</c:v>
                </c:pt>
                <c:pt idx="7">
                  <c:v>6.519581716678438</c:v>
                </c:pt>
                <c:pt idx="8">
                  <c:v>6.9520615506016972</c:v>
                </c:pt>
                <c:pt idx="9">
                  <c:v>7.2916491899867264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00-43AC-811D-5666BBEB57CC}"/>
            </c:ext>
          </c:extLst>
        </c:ser>
        <c:ser>
          <c:idx val="1"/>
          <c:order val="1"/>
          <c:tx>
            <c:strRef>
              <c:f>'[2]Fig. 1.4a'!$A$4</c:f>
              <c:strCache>
                <c:ptCount val="1"/>
                <c:pt idx="0">
                  <c:v>Tilgangsrate af ikke-langtidsholdbare virksomheder</c:v>
                </c:pt>
              </c:strCache>
            </c:strRef>
          </c:tx>
          <c:spPr>
            <a:solidFill>
              <a:srgbClr val="2C5234"/>
            </a:solidFill>
          </c:spPr>
          <c:invertIfNegative val="0"/>
          <c:cat>
            <c:strRef>
              <c:f>'[2]Fig. 1.4a'!$B$2:$K$2</c:f>
              <c:strCache>
                <c:ptCount val="10"/>
                <c:pt idx="0">
                  <c:v>Østrig</c:v>
                </c:pt>
                <c:pt idx="1">
                  <c:v>Tyskland</c:v>
                </c:pt>
                <c:pt idx="2">
                  <c:v>Norge</c:v>
                </c:pt>
                <c:pt idx="3">
                  <c:v>Finland</c:v>
                </c:pt>
                <c:pt idx="4">
                  <c:v>Belgien</c:v>
                </c:pt>
                <c:pt idx="5">
                  <c:v>Sverige</c:v>
                </c:pt>
                <c:pt idx="6">
                  <c:v>Danmark</c:v>
                </c:pt>
                <c:pt idx="7">
                  <c:v>Frankrig</c:v>
                </c:pt>
                <c:pt idx="8">
                  <c:v>Storbritannien</c:v>
                </c:pt>
                <c:pt idx="9">
                  <c:v>Holland</c:v>
                </c:pt>
              </c:strCache>
            </c:strRef>
          </c:cat>
          <c:val>
            <c:numRef>
              <c:f>'[2]Fig. 1.4a'!$B$4:$K$4</c:f>
              <c:numCache>
                <c:formatCode>General</c:formatCode>
                <c:ptCount val="10"/>
                <c:pt idx="0">
                  <c:v>4.4800959339617386</c:v>
                </c:pt>
                <c:pt idx="1">
                  <c:v>4.1385415099483609</c:v>
                </c:pt>
                <c:pt idx="2">
                  <c:v>3.5946367950621596</c:v>
                </c:pt>
                <c:pt idx="3">
                  <c:v>4.8854692867940077</c:v>
                </c:pt>
                <c:pt idx="4">
                  <c:v>1.7333034601392159</c:v>
                </c:pt>
                <c:pt idx="5">
                  <c:v>2.1009821631867958</c:v>
                </c:pt>
                <c:pt idx="6">
                  <c:v>5.7662318760833084</c:v>
                </c:pt>
                <c:pt idx="7">
                  <c:v>4.5004182833215616</c:v>
                </c:pt>
                <c:pt idx="8">
                  <c:v>4.6179384493983031</c:v>
                </c:pt>
                <c:pt idx="9">
                  <c:v>3.8783508100132735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00-43AC-811D-5666BBEB5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3017312"/>
        <c:axId val="173017704"/>
      </c:barChart>
      <c:catAx>
        <c:axId val="17301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cmpd="sng"/>
        </c:spPr>
        <c:crossAx val="173017704"/>
        <c:crosses val="autoZero"/>
        <c:auto val="1"/>
        <c:lblAlgn val="ctr"/>
        <c:lblOffset val="100"/>
        <c:noMultiLvlLbl val="0"/>
      </c:catAx>
      <c:valAx>
        <c:axId val="173017704"/>
        <c:scaling>
          <c:orientation val="minMax"/>
          <c:max val="12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Pct.</a:t>
                </a:r>
              </a:p>
            </c:rich>
          </c:tx>
          <c:layout>
            <c:manualLayout>
              <c:xMode val="edge"/>
              <c:yMode val="edge"/>
              <c:x val="2.0986590038314175E-3"/>
              <c:y val="2.851882222030856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173017312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5.7611986001749778E-2"/>
          <c:y val="9.2296587926509188E-2"/>
          <c:w val="0.49742591980224732"/>
          <c:h val="0.12329411651377996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2129895044041197E-2"/>
          <c:y val="9.6807937725902099E-2"/>
          <c:w val="0.94550156840151078"/>
          <c:h val="0.684407261592301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'[2]Fig. 1.4b'!$A$3</c:f>
              <c:strCache>
                <c:ptCount val="1"/>
                <c:pt idx="0">
                  <c:v>Afgangsrate af langtidsholdbare virksomheder</c:v>
                </c:pt>
              </c:strCache>
            </c:strRef>
          </c:tx>
          <c:spPr>
            <a:solidFill>
              <a:srgbClr val="86BC25"/>
            </a:solidFill>
          </c:spPr>
          <c:invertIfNegative val="0"/>
          <c:cat>
            <c:strRef>
              <c:f>'[2]Fig. 1.4b'!$B$2:$J$2</c:f>
              <c:strCache>
                <c:ptCount val="9"/>
                <c:pt idx="0">
                  <c:v>Norge</c:v>
                </c:pt>
                <c:pt idx="1">
                  <c:v>Frankrig</c:v>
                </c:pt>
                <c:pt idx="2">
                  <c:v>Belgien</c:v>
                </c:pt>
                <c:pt idx="3">
                  <c:v>Sverige</c:v>
                </c:pt>
                <c:pt idx="4">
                  <c:v>Holland</c:v>
                </c:pt>
                <c:pt idx="5">
                  <c:v>Østrig</c:v>
                </c:pt>
                <c:pt idx="6">
                  <c:v>Tyskland</c:v>
                </c:pt>
                <c:pt idx="7">
                  <c:v>Danmark</c:v>
                </c:pt>
                <c:pt idx="8">
                  <c:v>Storbritannien</c:v>
                </c:pt>
              </c:strCache>
            </c:strRef>
          </c:cat>
          <c:val>
            <c:numRef>
              <c:f>'[2]Fig. 1.4b'!$B$3:$J$3</c:f>
              <c:numCache>
                <c:formatCode>General</c:formatCode>
                <c:ptCount val="9"/>
                <c:pt idx="0">
                  <c:v>0.85501208256907413</c:v>
                </c:pt>
                <c:pt idx="1">
                  <c:v>0.89314159159779383</c:v>
                </c:pt>
                <c:pt idx="2">
                  <c:v>1.3315172925280532</c:v>
                </c:pt>
                <c:pt idx="3">
                  <c:v>3.3506896835917797</c:v>
                </c:pt>
                <c:pt idx="4">
                  <c:v>3.9985671918717394</c:v>
                </c:pt>
                <c:pt idx="5">
                  <c:v>4.3151452953315852</c:v>
                </c:pt>
                <c:pt idx="6">
                  <c:v>4.5661676353895455</c:v>
                </c:pt>
                <c:pt idx="7">
                  <c:v>5.2259438192973278</c:v>
                </c:pt>
                <c:pt idx="8">
                  <c:v>6.2937758926810012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86-4188-ADC0-61271E05A4B0}"/>
            </c:ext>
          </c:extLst>
        </c:ser>
        <c:ser>
          <c:idx val="1"/>
          <c:order val="1"/>
          <c:tx>
            <c:strRef>
              <c:f>'[2]Fig. 1.4b'!$A$4</c:f>
              <c:strCache>
                <c:ptCount val="1"/>
                <c:pt idx="0">
                  <c:v>Afgangsrate af ikke-langtidsholdbare virksomheder</c:v>
                </c:pt>
              </c:strCache>
            </c:strRef>
          </c:tx>
          <c:spPr>
            <a:solidFill>
              <a:srgbClr val="2C5234"/>
            </a:solidFill>
          </c:spPr>
          <c:invertIfNegative val="0"/>
          <c:cat>
            <c:strRef>
              <c:f>'[2]Fig. 1.4b'!$B$2:$J$2</c:f>
              <c:strCache>
                <c:ptCount val="9"/>
                <c:pt idx="0">
                  <c:v>Norge</c:v>
                </c:pt>
                <c:pt idx="1">
                  <c:v>Frankrig</c:v>
                </c:pt>
                <c:pt idx="2">
                  <c:v>Belgien</c:v>
                </c:pt>
                <c:pt idx="3">
                  <c:v>Sverige</c:v>
                </c:pt>
                <c:pt idx="4">
                  <c:v>Holland</c:v>
                </c:pt>
                <c:pt idx="5">
                  <c:v>Østrig</c:v>
                </c:pt>
                <c:pt idx="6">
                  <c:v>Tyskland</c:v>
                </c:pt>
                <c:pt idx="7">
                  <c:v>Danmark</c:v>
                </c:pt>
                <c:pt idx="8">
                  <c:v>Storbritannien</c:v>
                </c:pt>
              </c:strCache>
            </c:strRef>
          </c:cat>
          <c:val>
            <c:numRef>
              <c:f>'[2]Fig. 1.4b'!$B$4:$J$4</c:f>
              <c:numCache>
                <c:formatCode>General</c:formatCode>
                <c:ptCount val="9"/>
                <c:pt idx="0">
                  <c:v>3.4449879174309257</c:v>
                </c:pt>
                <c:pt idx="1">
                  <c:v>5.5968584084022064</c:v>
                </c:pt>
                <c:pt idx="2">
                  <c:v>1.598482707471947</c:v>
                </c:pt>
                <c:pt idx="3">
                  <c:v>1.8693103164082199</c:v>
                </c:pt>
                <c:pt idx="4">
                  <c:v>3.6414328081282603</c:v>
                </c:pt>
                <c:pt idx="5">
                  <c:v>2.7448547046684144</c:v>
                </c:pt>
                <c:pt idx="6">
                  <c:v>3.9838323646104552</c:v>
                </c:pt>
                <c:pt idx="7">
                  <c:v>5.3140561807026714</c:v>
                </c:pt>
                <c:pt idx="8">
                  <c:v>3.806224107318998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86-4188-ADC0-61271E05A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3017312"/>
        <c:axId val="173017704"/>
      </c:barChart>
      <c:catAx>
        <c:axId val="17301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cmpd="sng"/>
        </c:spPr>
        <c:crossAx val="173017704"/>
        <c:crosses val="autoZero"/>
        <c:auto val="1"/>
        <c:lblAlgn val="ctr"/>
        <c:lblOffset val="100"/>
        <c:noMultiLvlLbl val="0"/>
      </c:catAx>
      <c:valAx>
        <c:axId val="173017704"/>
        <c:scaling>
          <c:orientation val="minMax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Pct.</a:t>
                </a:r>
              </a:p>
            </c:rich>
          </c:tx>
          <c:layout>
            <c:manualLayout>
              <c:xMode val="edge"/>
              <c:yMode val="edge"/>
              <c:x val="2.0986590038314175E-3"/>
              <c:y val="2.851882222030856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173017312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8.2612011207304312E-2"/>
          <c:y val="0.14785221611705623"/>
          <c:w val="0.49742591980224732"/>
          <c:h val="0.12329411651377996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4190507436570425E-2"/>
          <c:y val="9.0541338582677169E-2"/>
          <c:w val="0.94580942905812371"/>
          <c:h val="0.67437044327792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'[2]Fig. 1.5'!$A$3</c:f>
              <c:strCache>
                <c:ptCount val="1"/>
                <c:pt idx="0">
                  <c:v>Sum</c:v>
                </c:pt>
              </c:strCache>
            </c:strRef>
          </c:tx>
          <c:spPr>
            <a:solidFill>
              <a:srgbClr val="86BC25"/>
            </a:solidFill>
            <a:ln>
              <a:solidFill>
                <a:srgbClr val="86BC25"/>
              </a:solidFill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2C5234"/>
              </a:solidFill>
              <a:ln>
                <a:solidFill>
                  <a:srgbClr val="86BC25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DABA-4112-8628-009C8D66AAE3}"/>
              </c:ext>
            </c:extLst>
          </c:dPt>
          <c:cat>
            <c:strRef>
              <c:f>'[2]Fig. 1.5'!$B$2:$K$2</c:f>
              <c:strCache>
                <c:ptCount val="10"/>
                <c:pt idx="0">
                  <c:v>Tyskland</c:v>
                </c:pt>
                <c:pt idx="1">
                  <c:v>Norge</c:v>
                </c:pt>
                <c:pt idx="2">
                  <c:v>Danmark</c:v>
                </c:pt>
                <c:pt idx="3">
                  <c:v>Finland</c:v>
                </c:pt>
                <c:pt idx="4">
                  <c:v>Østrig</c:v>
                </c:pt>
                <c:pt idx="5">
                  <c:v>Sverige</c:v>
                </c:pt>
                <c:pt idx="6">
                  <c:v>Belgien</c:v>
                </c:pt>
                <c:pt idx="7">
                  <c:v>Holland</c:v>
                </c:pt>
                <c:pt idx="8">
                  <c:v>Frankrig</c:v>
                </c:pt>
                <c:pt idx="9">
                  <c:v>Storbritannien</c:v>
                </c:pt>
              </c:strCache>
            </c:strRef>
          </c:cat>
          <c:val>
            <c:numRef>
              <c:f>'[2]Fig. 1.5'!$B$3:$K$3</c:f>
              <c:numCache>
                <c:formatCode>General</c:formatCode>
                <c:ptCount val="10"/>
                <c:pt idx="0">
                  <c:v>6.13</c:v>
                </c:pt>
                <c:pt idx="1">
                  <c:v>7.71</c:v>
                </c:pt>
                <c:pt idx="2">
                  <c:v>7.72</c:v>
                </c:pt>
                <c:pt idx="3">
                  <c:v>8.3800000000000008</c:v>
                </c:pt>
                <c:pt idx="4">
                  <c:v>9.69</c:v>
                </c:pt>
                <c:pt idx="5">
                  <c:v>9.9499999999999993</c:v>
                </c:pt>
                <c:pt idx="6">
                  <c:v>10.48</c:v>
                </c:pt>
                <c:pt idx="7">
                  <c:v>12.45</c:v>
                </c:pt>
                <c:pt idx="8">
                  <c:v>12.78</c:v>
                </c:pt>
                <c:pt idx="9">
                  <c:v>14.139999999999999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BA-4112-8628-009C8D66A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016136"/>
        <c:axId val="173016528"/>
      </c:barChart>
      <c:catAx>
        <c:axId val="173016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cmpd="sng"/>
        </c:spPr>
        <c:crossAx val="173016528"/>
        <c:crosses val="autoZero"/>
        <c:auto val="1"/>
        <c:lblAlgn val="ctr"/>
        <c:lblOffset val="100"/>
        <c:noMultiLvlLbl val="0"/>
      </c:catAx>
      <c:valAx>
        <c:axId val="173016528"/>
        <c:scaling>
          <c:orientation val="minMax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en-US"/>
                  <a:t>Pct.</a:t>
                </a:r>
              </a:p>
            </c:rich>
          </c:tx>
          <c:layout>
            <c:manualLayout>
              <c:xMode val="edge"/>
              <c:yMode val="edge"/>
              <c:x val="2.0986590038314175E-3"/>
              <c:y val="5.7362459546925562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1730161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4190570941876494E-2"/>
          <c:y val="9.517111577097262E-2"/>
          <c:w val="0.94580942905812371"/>
          <c:h val="0.669740813648293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'[2]Fig. 1.6'!$A$3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86BC25"/>
            </a:solidFill>
            <a:ln>
              <a:solidFill>
                <a:srgbClr val="86BC25"/>
              </a:solidFill>
            </a:ln>
          </c:spPr>
          <c:invertIfNegative val="0"/>
          <c:dPt>
            <c:idx val="3"/>
            <c:invertIfNegative val="0"/>
            <c:bubble3D val="0"/>
            <c:spPr>
              <a:solidFill>
                <a:srgbClr val="2C5234"/>
              </a:solidFill>
              <a:ln>
                <a:solidFill>
                  <a:srgbClr val="86BC25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3218-4AAE-8BFC-CDBE7164CBB3}"/>
              </c:ext>
            </c:extLst>
          </c:dPt>
          <c:cat>
            <c:strRef>
              <c:f>'[2]Fig. 1.6'!$B$2:$K$2</c:f>
              <c:strCache>
                <c:ptCount val="10"/>
                <c:pt idx="0">
                  <c:v>Østrig</c:v>
                </c:pt>
                <c:pt idx="1">
                  <c:v>Finland</c:v>
                </c:pt>
                <c:pt idx="2">
                  <c:v>Frankrig</c:v>
                </c:pt>
                <c:pt idx="3">
                  <c:v>Danmark</c:v>
                </c:pt>
                <c:pt idx="4">
                  <c:v>Belgien</c:v>
                </c:pt>
                <c:pt idx="5">
                  <c:v>Norge</c:v>
                </c:pt>
                <c:pt idx="6">
                  <c:v>Tyskland</c:v>
                </c:pt>
                <c:pt idx="7">
                  <c:v>Sverige</c:v>
                </c:pt>
                <c:pt idx="8">
                  <c:v>Holland</c:v>
                </c:pt>
                <c:pt idx="9">
                  <c:v>Storbritannien</c:v>
                </c:pt>
              </c:strCache>
            </c:strRef>
          </c:cat>
          <c:val>
            <c:numRef>
              <c:f>'[2]Fig. 1.6'!$B$3:$K$3</c:f>
              <c:numCache>
                <c:formatCode>General</c:formatCode>
                <c:ptCount val="10"/>
                <c:pt idx="0">
                  <c:v>7.78</c:v>
                </c:pt>
                <c:pt idx="1">
                  <c:v>9.4499999999999993</c:v>
                </c:pt>
                <c:pt idx="2">
                  <c:v>9.52</c:v>
                </c:pt>
                <c:pt idx="3">
                  <c:v>10.28</c:v>
                </c:pt>
                <c:pt idx="4">
                  <c:v>10.4</c:v>
                </c:pt>
                <c:pt idx="5">
                  <c:v>11.52</c:v>
                </c:pt>
                <c:pt idx="6">
                  <c:v>12.03</c:v>
                </c:pt>
                <c:pt idx="7">
                  <c:v>14.83</c:v>
                </c:pt>
                <c:pt idx="8">
                  <c:v>17.350000000000001</c:v>
                </c:pt>
                <c:pt idx="9">
                  <c:v>18.989999999999998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18-4AAE-8BFC-CDBE7164C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016136"/>
        <c:axId val="173016528"/>
      </c:barChart>
      <c:catAx>
        <c:axId val="173016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cmpd="sng"/>
        </c:spPr>
        <c:crossAx val="173016528"/>
        <c:crosses val="autoZero"/>
        <c:auto val="1"/>
        <c:lblAlgn val="ctr"/>
        <c:lblOffset val="100"/>
        <c:noMultiLvlLbl val="0"/>
      </c:catAx>
      <c:valAx>
        <c:axId val="173016528"/>
        <c:scaling>
          <c:orientation val="minMax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en-US"/>
                  <a:t>Pct.</a:t>
                </a:r>
              </a:p>
            </c:rich>
          </c:tx>
          <c:layout>
            <c:manualLayout>
              <c:xMode val="edge"/>
              <c:yMode val="edge"/>
              <c:x val="2.0986590038314175E-3"/>
              <c:y val="5.7362459546925562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173016136"/>
        <c:crosses val="autoZero"/>
        <c:crossBetween val="between"/>
        <c:majorUnit val="4"/>
      </c:valAx>
      <c:spPr>
        <a:noFill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4190570941876494E-2"/>
          <c:y val="9.517111577097262E-2"/>
          <c:w val="0.94580942905812371"/>
          <c:h val="0.8410370596757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'Fig. 2.3'!$D$2</c:f>
              <c:strCache>
                <c:ptCount val="1"/>
                <c:pt idx="0">
                  <c:v>Danmark</c:v>
                </c:pt>
              </c:strCache>
            </c:strRef>
          </c:tx>
          <c:spPr>
            <a:solidFill>
              <a:srgbClr val="86BC25"/>
            </a:solidFill>
            <a:ln>
              <a:solidFill>
                <a:srgbClr val="86BC25"/>
              </a:solidFill>
            </a:ln>
          </c:spPr>
          <c:invertIfNegative val="0"/>
          <c:cat>
            <c:strRef>
              <c:f>'Fig. 2.3'!$A$5:$A$11</c:f>
              <c:strCache>
                <c:ptCount val="7"/>
                <c:pt idx="0">
                  <c:v>1980-1985</c:v>
                </c:pt>
                <c:pt idx="1">
                  <c:v>1985-1990</c:v>
                </c:pt>
                <c:pt idx="2">
                  <c:v>1990-1995</c:v>
                </c:pt>
                <c:pt idx="3">
                  <c:v>1995-2000</c:v>
                </c:pt>
                <c:pt idx="4">
                  <c:v>2000-2005</c:v>
                </c:pt>
                <c:pt idx="5">
                  <c:v>2005-2010</c:v>
                </c:pt>
                <c:pt idx="6">
                  <c:v>2010-2016</c:v>
                </c:pt>
              </c:strCache>
            </c:strRef>
          </c:cat>
          <c:val>
            <c:numRef>
              <c:f>'Fig. 2.3'!$D$5:$D$11</c:f>
              <c:numCache>
                <c:formatCode>0.0</c:formatCode>
                <c:ptCount val="7"/>
                <c:pt idx="0">
                  <c:v>2.8529616216035114</c:v>
                </c:pt>
                <c:pt idx="1">
                  <c:v>2.2356131922587341</c:v>
                </c:pt>
                <c:pt idx="2">
                  <c:v>2.8078360722155304</c:v>
                </c:pt>
                <c:pt idx="3">
                  <c:v>1.26117365611631</c:v>
                </c:pt>
                <c:pt idx="4">
                  <c:v>1.3297541448049177</c:v>
                </c:pt>
                <c:pt idx="5">
                  <c:v>0.58300441684873139</c:v>
                </c:pt>
                <c:pt idx="6">
                  <c:v>0.87054686033771755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5A-4378-9332-6F3DE963C874}"/>
            </c:ext>
          </c:extLst>
        </c:ser>
        <c:ser>
          <c:idx val="1"/>
          <c:order val="1"/>
          <c:tx>
            <c:strRef>
              <c:f>'Fig. 2.3'!$E$2</c:f>
              <c:strCache>
                <c:ptCount val="1"/>
                <c:pt idx="0">
                  <c:v>Frankrig</c:v>
                </c:pt>
              </c:strCache>
            </c:strRef>
          </c:tx>
          <c:spPr>
            <a:solidFill>
              <a:srgbClr val="2C5234"/>
            </a:solidFill>
            <a:ln>
              <a:noFill/>
            </a:ln>
          </c:spPr>
          <c:invertIfNegative val="0"/>
          <c:cat>
            <c:strRef>
              <c:f>'Fig. 2.3'!$A$5:$A$11</c:f>
              <c:strCache>
                <c:ptCount val="7"/>
                <c:pt idx="0">
                  <c:v>1980-1985</c:v>
                </c:pt>
                <c:pt idx="1">
                  <c:v>1985-1990</c:v>
                </c:pt>
                <c:pt idx="2">
                  <c:v>1990-1995</c:v>
                </c:pt>
                <c:pt idx="3">
                  <c:v>1995-2000</c:v>
                </c:pt>
                <c:pt idx="4">
                  <c:v>2000-2005</c:v>
                </c:pt>
                <c:pt idx="5">
                  <c:v>2005-2010</c:v>
                </c:pt>
                <c:pt idx="6">
                  <c:v>2010-2016</c:v>
                </c:pt>
              </c:strCache>
            </c:strRef>
          </c:cat>
          <c:val>
            <c:numRef>
              <c:f>'Fig. 2.3'!$E$5:$E$11</c:f>
              <c:numCache>
                <c:formatCode>0.0</c:formatCode>
                <c:ptCount val="7"/>
                <c:pt idx="0">
                  <c:v>3.5155731993034456</c:v>
                </c:pt>
                <c:pt idx="1">
                  <c:v>2.3727282244017989</c:v>
                </c:pt>
                <c:pt idx="2">
                  <c:v>1.7402858065500126</c:v>
                </c:pt>
                <c:pt idx="3">
                  <c:v>1.799733035923734</c:v>
                </c:pt>
                <c:pt idx="4">
                  <c:v>1.4140504821126942</c:v>
                </c:pt>
                <c:pt idx="5">
                  <c:v>0.37457837562517859</c:v>
                </c:pt>
                <c:pt idx="6">
                  <c:v>0.83817345802870147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5A-4378-9332-6F3DE963C874}"/>
            </c:ext>
          </c:extLst>
        </c:ser>
        <c:ser>
          <c:idx val="2"/>
          <c:order val="2"/>
          <c:tx>
            <c:strRef>
              <c:f>'Fig. 2.3'!$H$2</c:f>
              <c:strCache>
                <c:ptCount val="1"/>
                <c:pt idx="0">
                  <c:v>Sverige</c:v>
                </c:pt>
              </c:strCache>
            </c:strRef>
          </c:tx>
          <c:spPr>
            <a:solidFill>
              <a:srgbClr val="A7A8AA"/>
            </a:solidFill>
            <a:ln>
              <a:solidFill>
                <a:srgbClr val="A7A8AA"/>
              </a:solidFill>
            </a:ln>
          </c:spPr>
          <c:invertIfNegative val="0"/>
          <c:cat>
            <c:strRef>
              <c:f>'Fig. 2.3'!$A$5:$A$11</c:f>
              <c:strCache>
                <c:ptCount val="7"/>
                <c:pt idx="0">
                  <c:v>1980-1985</c:v>
                </c:pt>
                <c:pt idx="1">
                  <c:v>1985-1990</c:v>
                </c:pt>
                <c:pt idx="2">
                  <c:v>1990-1995</c:v>
                </c:pt>
                <c:pt idx="3">
                  <c:v>1995-2000</c:v>
                </c:pt>
                <c:pt idx="4">
                  <c:v>2000-2005</c:v>
                </c:pt>
                <c:pt idx="5">
                  <c:v>2005-2010</c:v>
                </c:pt>
                <c:pt idx="6">
                  <c:v>2010-2016</c:v>
                </c:pt>
              </c:strCache>
            </c:strRef>
          </c:cat>
          <c:val>
            <c:numRef>
              <c:f>'Fig. 2.3'!$H$5:$H$11</c:f>
              <c:numCache>
                <c:formatCode>0.0</c:formatCode>
                <c:ptCount val="7"/>
                <c:pt idx="0">
                  <c:v>1.2906629279102244</c:v>
                </c:pt>
                <c:pt idx="1">
                  <c:v>1.0525617456337955</c:v>
                </c:pt>
                <c:pt idx="2">
                  <c:v>2.0800780804746122</c:v>
                </c:pt>
                <c:pt idx="3">
                  <c:v>2.7126355069073016</c:v>
                </c:pt>
                <c:pt idx="4">
                  <c:v>2.8680599639410609</c:v>
                </c:pt>
                <c:pt idx="5">
                  <c:v>0.53069922233157651</c:v>
                </c:pt>
                <c:pt idx="6">
                  <c:v>1.0026096837896903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5A-4378-9332-6F3DE963C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016136"/>
        <c:axId val="173016528"/>
      </c:barChart>
      <c:catAx>
        <c:axId val="173016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cmpd="sng"/>
        </c:spPr>
        <c:crossAx val="173016528"/>
        <c:crosses val="autoZero"/>
        <c:auto val="1"/>
        <c:lblAlgn val="ctr"/>
        <c:lblOffset val="100"/>
        <c:noMultiLvlLbl val="0"/>
      </c:catAx>
      <c:valAx>
        <c:axId val="173016528"/>
        <c:scaling>
          <c:orientation val="minMax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en-US"/>
                  <a:t>Pct.</a:t>
                </a:r>
              </a:p>
            </c:rich>
          </c:tx>
          <c:layout>
            <c:manualLayout>
              <c:xMode val="edge"/>
              <c:yMode val="edge"/>
              <c:x val="2.0986590038314175E-3"/>
              <c:y val="5.7362459546925562E-4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173016136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0.78733267716535427"/>
          <c:y val="0.12321157771945174"/>
          <c:w val="0.13140398075240595"/>
          <c:h val="0.2670873432487606"/>
        </c:manualLayout>
      </c:layout>
      <c:overlay val="0"/>
      <c:spPr>
        <a:solidFill>
          <a:sysClr val="window" lastClr="FFFFFF"/>
        </a:solidFill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25450109008900501"/>
          <c:y val="8.7011519393409162E-2"/>
          <c:w val="0.48387489063867017"/>
          <c:h val="0.80645815106445029"/>
        </c:manualLayout>
      </c:layout>
      <c:radarChart>
        <c:radarStyle val="marker"/>
        <c:varyColors val="0"/>
        <c:ser>
          <c:idx val="0"/>
          <c:order val="0"/>
          <c:tx>
            <c:strRef>
              <c:f>'[2]Fig. 1.7'!$B$2</c:f>
              <c:strCache>
                <c:ptCount val="1"/>
                <c:pt idx="0">
                  <c:v>Danmark</c:v>
                </c:pt>
              </c:strCache>
            </c:strRef>
          </c:tx>
          <c:spPr>
            <a:ln>
              <a:solidFill>
                <a:srgbClr val="86BC25"/>
              </a:solidFill>
            </a:ln>
          </c:spPr>
          <c:marker>
            <c:symbol val="none"/>
          </c:marker>
          <c:cat>
            <c:strRef>
              <c:f>'[2]Fig. 1.7'!$A$3:$A$14</c:f>
              <c:strCache>
                <c:ptCount val="12"/>
                <c:pt idx="0">
                  <c:v>Institutioner</c:v>
                </c:pt>
                <c:pt idx="1">
                  <c:v>Infrastruktur</c:v>
                </c:pt>
                <c:pt idx="2">
                  <c:v>Makroøkonomisk klima</c:v>
                </c:pt>
                <c:pt idx="3">
                  <c:v>Sundhed og primær uddannelse</c:v>
                </c:pt>
                <c:pt idx="4">
                  <c:v>Højere uddannelse</c:v>
                </c:pt>
                <c:pt idx="5">
                  <c:v>Effektivt varemarked</c:v>
                </c:pt>
                <c:pt idx="6">
                  <c:v>Effektivt arbejdsmarked</c:v>
                </c:pt>
                <c:pt idx="7">
                  <c:v>Effektive finansielle markeder</c:v>
                </c:pt>
                <c:pt idx="8">
                  <c:v>Teknologisk modenhed</c:v>
                </c:pt>
                <c:pt idx="9">
                  <c:v>Markedsstørrelse</c:v>
                </c:pt>
                <c:pt idx="10">
                  <c:v>Virksomhedernes kompleksitet</c:v>
                </c:pt>
                <c:pt idx="11">
                  <c:v>Innovation</c:v>
                </c:pt>
              </c:strCache>
            </c:strRef>
          </c:cat>
          <c:val>
            <c:numRef>
              <c:f>'[2]Fig. 1.7'!$B$3:$B$14</c:f>
              <c:numCache>
                <c:formatCode>General</c:formatCode>
                <c:ptCount val="12"/>
                <c:pt idx="0">
                  <c:v>5.5</c:v>
                </c:pt>
                <c:pt idx="1">
                  <c:v>5.5</c:v>
                </c:pt>
                <c:pt idx="2">
                  <c:v>6.2</c:v>
                </c:pt>
                <c:pt idx="3">
                  <c:v>6.4</c:v>
                </c:pt>
                <c:pt idx="4">
                  <c:v>6</c:v>
                </c:pt>
                <c:pt idx="5">
                  <c:v>5.0999999999999996</c:v>
                </c:pt>
                <c:pt idx="6">
                  <c:v>5.2</c:v>
                </c:pt>
                <c:pt idx="7">
                  <c:v>4.9000000000000004</c:v>
                </c:pt>
                <c:pt idx="8">
                  <c:v>6.1</c:v>
                </c:pt>
                <c:pt idx="9">
                  <c:v>4.3</c:v>
                </c:pt>
                <c:pt idx="10">
                  <c:v>5.4</c:v>
                </c:pt>
                <c:pt idx="11">
                  <c:v>5.0999999999999996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5B-4159-9C08-DBD21C1A7B96}"/>
            </c:ext>
          </c:extLst>
        </c:ser>
        <c:ser>
          <c:idx val="1"/>
          <c:order val="1"/>
          <c:tx>
            <c:strRef>
              <c:f>'[2]Fig. 1.7'!$C$2</c:f>
              <c:strCache>
                <c:ptCount val="1"/>
                <c:pt idx="0">
                  <c:v>Sverige</c:v>
                </c:pt>
              </c:strCache>
            </c:strRef>
          </c:tx>
          <c:spPr>
            <a:ln>
              <a:solidFill>
                <a:srgbClr val="2C5234"/>
              </a:solidFill>
            </a:ln>
          </c:spPr>
          <c:marker>
            <c:symbol val="none"/>
          </c:marker>
          <c:cat>
            <c:strRef>
              <c:f>'[2]Fig. 1.7'!$A$3:$A$14</c:f>
              <c:strCache>
                <c:ptCount val="12"/>
                <c:pt idx="0">
                  <c:v>Institutioner</c:v>
                </c:pt>
                <c:pt idx="1">
                  <c:v>Infrastruktur</c:v>
                </c:pt>
                <c:pt idx="2">
                  <c:v>Makroøkonomisk klima</c:v>
                </c:pt>
                <c:pt idx="3">
                  <c:v>Sundhed og primær uddannelse</c:v>
                </c:pt>
                <c:pt idx="4">
                  <c:v>Højere uddannelse</c:v>
                </c:pt>
                <c:pt idx="5">
                  <c:v>Effektivt varemarked</c:v>
                </c:pt>
                <c:pt idx="6">
                  <c:v>Effektivt arbejdsmarked</c:v>
                </c:pt>
                <c:pt idx="7">
                  <c:v>Effektive finansielle markeder</c:v>
                </c:pt>
                <c:pt idx="8">
                  <c:v>Teknologisk modenhed</c:v>
                </c:pt>
                <c:pt idx="9">
                  <c:v>Markedsstørrelse</c:v>
                </c:pt>
                <c:pt idx="10">
                  <c:v>Virksomhedernes kompleksitet</c:v>
                </c:pt>
                <c:pt idx="11">
                  <c:v>Innovation</c:v>
                </c:pt>
              </c:strCache>
            </c:strRef>
          </c:cat>
          <c:val>
            <c:numRef>
              <c:f>'[2]Fig. 1.7'!$C$3:$C$14</c:f>
              <c:numCache>
                <c:formatCode>General</c:formatCode>
                <c:ptCount val="12"/>
                <c:pt idx="0">
                  <c:v>5.6</c:v>
                </c:pt>
                <c:pt idx="1">
                  <c:v>5.6</c:v>
                </c:pt>
                <c:pt idx="2">
                  <c:v>6.4</c:v>
                </c:pt>
                <c:pt idx="3">
                  <c:v>6.4</c:v>
                </c:pt>
                <c:pt idx="4">
                  <c:v>5.6</c:v>
                </c:pt>
                <c:pt idx="5">
                  <c:v>5.2</c:v>
                </c:pt>
                <c:pt idx="6">
                  <c:v>4.9000000000000004</c:v>
                </c:pt>
                <c:pt idx="7">
                  <c:v>5.0999999999999996</c:v>
                </c:pt>
                <c:pt idx="8">
                  <c:v>6.3</c:v>
                </c:pt>
                <c:pt idx="9">
                  <c:v>4.7</c:v>
                </c:pt>
                <c:pt idx="10">
                  <c:v>5.6</c:v>
                </c:pt>
                <c:pt idx="11">
                  <c:v>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5B-4159-9C08-DBD21C1A7B96}"/>
            </c:ext>
          </c:extLst>
        </c:ser>
        <c:ser>
          <c:idx val="2"/>
          <c:order val="2"/>
          <c:tx>
            <c:strRef>
              <c:f>'[2]Fig. 1.7'!$D$2</c:f>
              <c:strCache>
                <c:ptCount val="1"/>
                <c:pt idx="0">
                  <c:v>Tyskland</c:v>
                </c:pt>
              </c:strCache>
            </c:strRef>
          </c:tx>
          <c:spPr>
            <a:ln>
              <a:solidFill>
                <a:srgbClr val="0076A8"/>
              </a:solidFill>
            </a:ln>
          </c:spPr>
          <c:marker>
            <c:symbol val="none"/>
          </c:marker>
          <c:cat>
            <c:strRef>
              <c:f>'[2]Fig. 1.7'!$A$3:$A$14</c:f>
              <c:strCache>
                <c:ptCount val="12"/>
                <c:pt idx="0">
                  <c:v>Institutioner</c:v>
                </c:pt>
                <c:pt idx="1">
                  <c:v>Infrastruktur</c:v>
                </c:pt>
                <c:pt idx="2">
                  <c:v>Makroøkonomisk klima</c:v>
                </c:pt>
                <c:pt idx="3">
                  <c:v>Sundhed og primær uddannelse</c:v>
                </c:pt>
                <c:pt idx="4">
                  <c:v>Højere uddannelse</c:v>
                </c:pt>
                <c:pt idx="5">
                  <c:v>Effektivt varemarked</c:v>
                </c:pt>
                <c:pt idx="6">
                  <c:v>Effektivt arbejdsmarked</c:v>
                </c:pt>
                <c:pt idx="7">
                  <c:v>Effektive finansielle markeder</c:v>
                </c:pt>
                <c:pt idx="8">
                  <c:v>Teknologisk modenhed</c:v>
                </c:pt>
                <c:pt idx="9">
                  <c:v>Markedsstørrelse</c:v>
                </c:pt>
                <c:pt idx="10">
                  <c:v>Virksomhedernes kompleksitet</c:v>
                </c:pt>
                <c:pt idx="11">
                  <c:v>Innovation</c:v>
                </c:pt>
              </c:strCache>
            </c:strRef>
          </c:cat>
          <c:val>
            <c:numRef>
              <c:f>'[2]Fig. 1.7'!$D$3:$D$14</c:f>
              <c:numCache>
                <c:formatCode>General</c:formatCode>
                <c:ptCount val="12"/>
                <c:pt idx="0">
                  <c:v>5.3</c:v>
                </c:pt>
                <c:pt idx="1">
                  <c:v>6</c:v>
                </c:pt>
                <c:pt idx="2">
                  <c:v>6.1</c:v>
                </c:pt>
                <c:pt idx="3">
                  <c:v>6.5</c:v>
                </c:pt>
                <c:pt idx="4">
                  <c:v>5.7</c:v>
                </c:pt>
                <c:pt idx="5">
                  <c:v>5.3</c:v>
                </c:pt>
                <c:pt idx="6">
                  <c:v>5</c:v>
                </c:pt>
                <c:pt idx="7">
                  <c:v>5</c:v>
                </c:pt>
                <c:pt idx="8">
                  <c:v>6.2</c:v>
                </c:pt>
                <c:pt idx="9">
                  <c:v>6</c:v>
                </c:pt>
                <c:pt idx="10">
                  <c:v>5.6</c:v>
                </c:pt>
                <c:pt idx="11">
                  <c:v>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5B-4159-9C08-DBD21C1A7B96}"/>
            </c:ext>
          </c:extLst>
        </c:ser>
        <c:ser>
          <c:idx val="3"/>
          <c:order val="3"/>
          <c:tx>
            <c:strRef>
              <c:f>'[2]Fig. 1.7'!$E$2</c:f>
              <c:strCache>
                <c:ptCount val="1"/>
                <c:pt idx="0">
                  <c:v>Holland</c:v>
                </c:pt>
              </c:strCache>
            </c:strRef>
          </c:tx>
          <c:spPr>
            <a:ln>
              <a:solidFill>
                <a:srgbClr val="6FC2B4"/>
              </a:solidFill>
            </a:ln>
          </c:spPr>
          <c:marker>
            <c:symbol val="none"/>
          </c:marker>
          <c:cat>
            <c:strRef>
              <c:f>'[2]Fig. 1.7'!$A$3:$A$14</c:f>
              <c:strCache>
                <c:ptCount val="12"/>
                <c:pt idx="0">
                  <c:v>Institutioner</c:v>
                </c:pt>
                <c:pt idx="1">
                  <c:v>Infrastruktur</c:v>
                </c:pt>
                <c:pt idx="2">
                  <c:v>Makroøkonomisk klima</c:v>
                </c:pt>
                <c:pt idx="3">
                  <c:v>Sundhed og primær uddannelse</c:v>
                </c:pt>
                <c:pt idx="4">
                  <c:v>Højere uddannelse</c:v>
                </c:pt>
                <c:pt idx="5">
                  <c:v>Effektivt varemarked</c:v>
                </c:pt>
                <c:pt idx="6">
                  <c:v>Effektivt arbejdsmarked</c:v>
                </c:pt>
                <c:pt idx="7">
                  <c:v>Effektive finansielle markeder</c:v>
                </c:pt>
                <c:pt idx="8">
                  <c:v>Teknologisk modenhed</c:v>
                </c:pt>
                <c:pt idx="9">
                  <c:v>Markedsstørrelse</c:v>
                </c:pt>
                <c:pt idx="10">
                  <c:v>Virksomhedernes kompleksitet</c:v>
                </c:pt>
                <c:pt idx="11">
                  <c:v>Innovation</c:v>
                </c:pt>
              </c:strCache>
            </c:strRef>
          </c:cat>
          <c:val>
            <c:numRef>
              <c:f>'[2]Fig. 1.7'!$E$3:$E$14</c:f>
              <c:numCache>
                <c:formatCode>General</c:formatCode>
                <c:ptCount val="12"/>
                <c:pt idx="0">
                  <c:v>5.8</c:v>
                </c:pt>
                <c:pt idx="1">
                  <c:v>6.4</c:v>
                </c:pt>
                <c:pt idx="2">
                  <c:v>6.1</c:v>
                </c:pt>
                <c:pt idx="3">
                  <c:v>6.7</c:v>
                </c:pt>
                <c:pt idx="4">
                  <c:v>6.1</c:v>
                </c:pt>
                <c:pt idx="5">
                  <c:v>5.5</c:v>
                </c:pt>
                <c:pt idx="6">
                  <c:v>5.0999999999999996</c:v>
                </c:pt>
                <c:pt idx="7">
                  <c:v>4.5999999999999996</c:v>
                </c:pt>
                <c:pt idx="8">
                  <c:v>6.3</c:v>
                </c:pt>
                <c:pt idx="9">
                  <c:v>5.0999999999999996</c:v>
                </c:pt>
                <c:pt idx="10">
                  <c:v>5.7</c:v>
                </c:pt>
                <c:pt idx="11">
                  <c:v>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5B-4159-9C08-DBD21C1A7B96}"/>
            </c:ext>
          </c:extLst>
        </c:ser>
        <c:ser>
          <c:idx val="4"/>
          <c:order val="4"/>
          <c:tx>
            <c:strRef>
              <c:f>'[2]Fig. 1.7'!$F$2</c:f>
              <c:strCache>
                <c:ptCount val="1"/>
                <c:pt idx="0">
                  <c:v>Top 1</c:v>
                </c:pt>
              </c:strCache>
            </c:strRef>
          </c:tx>
          <c:spPr>
            <a:ln>
              <a:solidFill>
                <a:srgbClr val="A7A8AA"/>
              </a:solidFill>
            </a:ln>
          </c:spPr>
          <c:marker>
            <c:symbol val="none"/>
          </c:marker>
          <c:cat>
            <c:strRef>
              <c:f>'[2]Fig. 1.7'!$A$3:$A$14</c:f>
              <c:strCache>
                <c:ptCount val="12"/>
                <c:pt idx="0">
                  <c:v>Institutioner</c:v>
                </c:pt>
                <c:pt idx="1">
                  <c:v>Infrastruktur</c:v>
                </c:pt>
                <c:pt idx="2">
                  <c:v>Makroøkonomisk klima</c:v>
                </c:pt>
                <c:pt idx="3">
                  <c:v>Sundhed og primær uddannelse</c:v>
                </c:pt>
                <c:pt idx="4">
                  <c:v>Højere uddannelse</c:v>
                </c:pt>
                <c:pt idx="5">
                  <c:v>Effektivt varemarked</c:v>
                </c:pt>
                <c:pt idx="6">
                  <c:v>Effektivt arbejdsmarked</c:v>
                </c:pt>
                <c:pt idx="7">
                  <c:v>Effektive finansielle markeder</c:v>
                </c:pt>
                <c:pt idx="8">
                  <c:v>Teknologisk modenhed</c:v>
                </c:pt>
                <c:pt idx="9">
                  <c:v>Markedsstørrelse</c:v>
                </c:pt>
                <c:pt idx="10">
                  <c:v>Virksomhedernes kompleksitet</c:v>
                </c:pt>
                <c:pt idx="11">
                  <c:v>Innovation</c:v>
                </c:pt>
              </c:strCache>
            </c:strRef>
          </c:cat>
          <c:val>
            <c:numRef>
              <c:f>'[2]Fig. 1.7'!$F$3:$F$14</c:f>
              <c:numCache>
                <c:formatCode>General</c:formatCode>
                <c:ptCount val="12"/>
                <c:pt idx="0">
                  <c:v>6.2</c:v>
                </c:pt>
                <c:pt idx="1">
                  <c:v>6.7</c:v>
                </c:pt>
                <c:pt idx="2">
                  <c:v>6.6</c:v>
                </c:pt>
                <c:pt idx="3">
                  <c:v>6.9</c:v>
                </c:pt>
                <c:pt idx="4">
                  <c:v>6.3</c:v>
                </c:pt>
                <c:pt idx="5">
                  <c:v>5.8</c:v>
                </c:pt>
                <c:pt idx="6">
                  <c:v>5.9</c:v>
                </c:pt>
                <c:pt idx="7">
                  <c:v>5.8</c:v>
                </c:pt>
                <c:pt idx="8">
                  <c:v>6.5</c:v>
                </c:pt>
                <c:pt idx="9">
                  <c:v>7</c:v>
                </c:pt>
                <c:pt idx="10">
                  <c:v>5.9</c:v>
                </c:pt>
                <c:pt idx="11">
                  <c:v>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5B-4159-9C08-DBD21C1A7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7459040"/>
        <c:axId val="347457864"/>
      </c:radarChart>
      <c:catAx>
        <c:axId val="3474590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cmpd="sng"/>
        </c:spPr>
        <c:crossAx val="347457864"/>
        <c:crosses val="autoZero"/>
        <c:auto val="1"/>
        <c:lblAlgn val="ctr"/>
        <c:lblOffset val="100"/>
        <c:noMultiLvlLbl val="0"/>
      </c:catAx>
      <c:valAx>
        <c:axId val="347457864"/>
        <c:scaling>
          <c:orientation val="minMax"/>
          <c:max val="7.1"/>
          <c:min val="1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da-DK"/>
                  <a:t>Titel</a:t>
                </a:r>
              </a:p>
            </c:rich>
          </c:tx>
          <c:layout>
            <c:manualLayout>
              <c:xMode val="edge"/>
              <c:yMode val="edge"/>
              <c:x val="2.0986590038314175E-3"/>
              <c:y val="5.7362459546925562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347459040"/>
        <c:crosses val="autoZero"/>
        <c:crossBetween val="between"/>
        <c:majorUnit val="1"/>
      </c:valAx>
      <c:spPr>
        <a:noFill/>
      </c:spPr>
    </c:plotArea>
    <c:legend>
      <c:legendPos val="t"/>
      <c:layout>
        <c:manualLayout>
          <c:xMode val="edge"/>
          <c:yMode val="edge"/>
          <c:x val="2.371990909233726E-2"/>
          <c:y val="0.95654491105278494"/>
          <c:w val="0.97361639863917793"/>
          <c:h val="3.904892096821231E-2"/>
        </c:manualLayout>
      </c:layout>
      <c:overlay val="0"/>
      <c:spPr>
        <a:solidFill>
          <a:sysClr val="window" lastClr="FFFFFF"/>
        </a:solidFill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4190570941876494E-2"/>
          <c:y val="9.517111577097262E-2"/>
          <c:w val="0.94580942905812371"/>
          <c:h val="0.8410370596757144"/>
        </c:manualLayout>
      </c:layout>
      <c:lineChart>
        <c:grouping val="standard"/>
        <c:varyColors val="0"/>
        <c:ser>
          <c:idx val="0"/>
          <c:order val="0"/>
          <c:tx>
            <c:strRef>
              <c:f>'[4]Figur 1.1'!$B$2</c:f>
              <c:strCache>
                <c:ptCount val="1"/>
                <c:pt idx="0">
                  <c:v>OECD</c:v>
                </c:pt>
              </c:strCache>
            </c:strRef>
          </c:tx>
          <c:spPr>
            <a:ln>
              <a:solidFill>
                <a:srgbClr val="86BC25"/>
              </a:solidFill>
            </a:ln>
          </c:spPr>
          <c:marker>
            <c:symbol val="none"/>
          </c:marker>
          <c:cat>
            <c:numRef>
              <c:f>'[4]Figur 1.1'!$A$3:$A$15</c:f>
              <c:numCache>
                <c:formatCode>General</c:formatCode>
                <c:ptCount val="13"/>
                <c:pt idx="0">
                  <c:v>1950</c:v>
                </c:pt>
                <c:pt idx="1">
                  <c:v>1955</c:v>
                </c:pt>
                <c:pt idx="2">
                  <c:v>1960</c:v>
                </c:pt>
                <c:pt idx="3">
                  <c:v>1965</c:v>
                </c:pt>
                <c:pt idx="4">
                  <c:v>1970</c:v>
                </c:pt>
                <c:pt idx="5">
                  <c:v>1975</c:v>
                </c:pt>
                <c:pt idx="6">
                  <c:v>1980</c:v>
                </c:pt>
                <c:pt idx="7">
                  <c:v>1985</c:v>
                </c:pt>
                <c:pt idx="8">
                  <c:v>1990</c:v>
                </c:pt>
                <c:pt idx="9">
                  <c:v>1995</c:v>
                </c:pt>
                <c:pt idx="10">
                  <c:v>2000</c:v>
                </c:pt>
                <c:pt idx="11">
                  <c:v>2005</c:v>
                </c:pt>
                <c:pt idx="12">
                  <c:v>2010</c:v>
                </c:pt>
              </c:numCache>
            </c:numRef>
          </c:cat>
          <c:val>
            <c:numRef>
              <c:f>'[4]Figur 1.1'!$B$3:$B$15</c:f>
              <c:numCache>
                <c:formatCode>General</c:formatCode>
                <c:ptCount val="13"/>
                <c:pt idx="0">
                  <c:v>6.0009499999999996</c:v>
                </c:pt>
                <c:pt idx="1">
                  <c:v>6.3326039999999999</c:v>
                </c:pt>
                <c:pt idx="2">
                  <c:v>6.5170919999999999</c:v>
                </c:pt>
                <c:pt idx="3">
                  <c:v>6.9498639999999998</c:v>
                </c:pt>
                <c:pt idx="4">
                  <c:v>7.3889490000000002</c:v>
                </c:pt>
                <c:pt idx="5">
                  <c:v>7.9500400000000004</c:v>
                </c:pt>
                <c:pt idx="6">
                  <c:v>8.4557559999999992</c:v>
                </c:pt>
                <c:pt idx="7">
                  <c:v>8.8512350000000009</c:v>
                </c:pt>
                <c:pt idx="8">
                  <c:v>9.3363449999999997</c:v>
                </c:pt>
                <c:pt idx="9">
                  <c:v>9.9201680000000003</c:v>
                </c:pt>
                <c:pt idx="10">
                  <c:v>10.42503</c:v>
                </c:pt>
                <c:pt idx="11">
                  <c:v>10.984260000000001</c:v>
                </c:pt>
                <c:pt idx="12">
                  <c:v>11.426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FE-4275-B562-E0E91D606D7A}"/>
            </c:ext>
          </c:extLst>
        </c:ser>
        <c:ser>
          <c:idx val="1"/>
          <c:order val="1"/>
          <c:tx>
            <c:strRef>
              <c:f>'[4]Figur 1.1'!$C$2</c:f>
              <c:strCache>
                <c:ptCount val="1"/>
                <c:pt idx="0">
                  <c:v>Danmark</c:v>
                </c:pt>
              </c:strCache>
            </c:strRef>
          </c:tx>
          <c:spPr>
            <a:ln>
              <a:solidFill>
                <a:srgbClr val="2C5234"/>
              </a:solidFill>
            </a:ln>
          </c:spPr>
          <c:marker>
            <c:symbol val="none"/>
          </c:marker>
          <c:cat>
            <c:numRef>
              <c:f>'[4]Figur 1.1'!$A$3:$A$15</c:f>
              <c:numCache>
                <c:formatCode>General</c:formatCode>
                <c:ptCount val="13"/>
                <c:pt idx="0">
                  <c:v>1950</c:v>
                </c:pt>
                <c:pt idx="1">
                  <c:v>1955</c:v>
                </c:pt>
                <c:pt idx="2">
                  <c:v>1960</c:v>
                </c:pt>
                <c:pt idx="3">
                  <c:v>1965</c:v>
                </c:pt>
                <c:pt idx="4">
                  <c:v>1970</c:v>
                </c:pt>
                <c:pt idx="5">
                  <c:v>1975</c:v>
                </c:pt>
                <c:pt idx="6">
                  <c:v>1980</c:v>
                </c:pt>
                <c:pt idx="7">
                  <c:v>1985</c:v>
                </c:pt>
                <c:pt idx="8">
                  <c:v>1990</c:v>
                </c:pt>
                <c:pt idx="9">
                  <c:v>1995</c:v>
                </c:pt>
                <c:pt idx="10">
                  <c:v>2000</c:v>
                </c:pt>
                <c:pt idx="11">
                  <c:v>2005</c:v>
                </c:pt>
                <c:pt idx="12">
                  <c:v>2010</c:v>
                </c:pt>
              </c:numCache>
            </c:numRef>
          </c:cat>
          <c:val>
            <c:numRef>
              <c:f>'[4]Figur 1.1'!$C$3:$C$15</c:f>
              <c:numCache>
                <c:formatCode>General</c:formatCode>
                <c:ptCount val="13"/>
                <c:pt idx="0">
                  <c:v>5.392615795135498</c:v>
                </c:pt>
                <c:pt idx="1">
                  <c:v>4.18878173828125</c:v>
                </c:pt>
                <c:pt idx="2">
                  <c:v>4.5617661476135254</c:v>
                </c:pt>
                <c:pt idx="3">
                  <c:v>5.0093994140625</c:v>
                </c:pt>
                <c:pt idx="4">
                  <c:v>5.7874412536621094</c:v>
                </c:pt>
                <c:pt idx="5">
                  <c:v>6.4545450210571289</c:v>
                </c:pt>
                <c:pt idx="6">
                  <c:v>7.311469554901123</c:v>
                </c:pt>
                <c:pt idx="7">
                  <c:v>8.018336296081543</c:v>
                </c:pt>
                <c:pt idx="8">
                  <c:v>8.9562149047851563</c:v>
                </c:pt>
                <c:pt idx="9">
                  <c:v>9.9126968383789063</c:v>
                </c:pt>
                <c:pt idx="10">
                  <c:v>10.728076934814453</c:v>
                </c:pt>
                <c:pt idx="11">
                  <c:v>11.19005298614502</c:v>
                </c:pt>
                <c:pt idx="12">
                  <c:v>11.527482986450195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FE-4275-B562-E0E91D606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459040"/>
        <c:axId val="347457864"/>
      </c:lineChart>
      <c:catAx>
        <c:axId val="34745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cmpd="sng"/>
        </c:spPr>
        <c:crossAx val="347457864"/>
        <c:crosses val="autoZero"/>
        <c:auto val="1"/>
        <c:lblAlgn val="ctr"/>
        <c:lblOffset val="100"/>
        <c:noMultiLvlLbl val="0"/>
      </c:catAx>
      <c:valAx>
        <c:axId val="347457864"/>
        <c:scaling>
          <c:orientation val="minMax"/>
          <c:max val="12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en-US"/>
                  <a:t>År</a:t>
                </a:r>
              </a:p>
            </c:rich>
          </c:tx>
          <c:layout>
            <c:manualLayout>
              <c:xMode val="edge"/>
              <c:yMode val="edge"/>
              <c:x val="2.0986590038314175E-3"/>
              <c:y val="5.7362459546925562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347459040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8.75492125984252E-2"/>
          <c:y val="0.12215639056905706"/>
          <c:w val="0.16850755871425166"/>
          <c:h val="0.15100990568713291"/>
        </c:manualLayout>
      </c:layout>
      <c:overlay val="0"/>
      <c:spPr>
        <a:solidFill>
          <a:sysClr val="window" lastClr="FFFFFF"/>
        </a:solidFill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da-DK" sz="700"/>
              <a:t>Pct.</a:t>
            </a:r>
          </a:p>
        </c:rich>
      </c:tx>
      <c:layout>
        <c:manualLayout>
          <c:xMode val="edge"/>
          <c:yMode val="edge"/>
          <c:x val="0.96668079529636719"/>
          <c:y val="1.7269321917284602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9649424465826488E-2"/>
          <c:y val="6.768162474836277E-2"/>
          <c:w val="0.91017399012030908"/>
          <c:h val="0.75897612313023977"/>
        </c:manualLayout>
      </c:layout>
      <c:barChart>
        <c:barDir val="col"/>
        <c:grouping val="clustered"/>
        <c:varyColors val="0"/>
        <c:ser>
          <c:idx val="1"/>
          <c:order val="1"/>
          <c:tx>
            <c:v>Lønindkomst (v. akse)</c:v>
          </c:tx>
          <c:spPr>
            <a:solidFill>
              <a:srgbClr val="86BC25"/>
            </a:solidFill>
          </c:spPr>
          <c:invertIfNegative val="0"/>
          <c:dPt>
            <c:idx val="42"/>
            <c:invertIfNegative val="0"/>
            <c:bubble3D val="0"/>
            <c:spPr>
              <a:solidFill>
                <a:srgbClr val="6FC2B4"/>
              </a:solidFill>
            </c:spPr>
            <c:extLst>
              <c:ext xmlns:c16="http://schemas.microsoft.com/office/drawing/2014/chart" uri="{C3380CC4-5D6E-409C-BE32-E72D297353CC}">
                <c16:uniqueId val="{00000001-A953-4137-A7E7-33BBC41815FD}"/>
              </c:ext>
            </c:extLst>
          </c:dPt>
          <c:cat>
            <c:strRef>
              <c:f>'[4]Figur 1.2'!$A$3:$A$50</c:f>
              <c:strCache>
                <c:ptCount val="48"/>
                <c:pt idx="0">
                  <c:v>Ungarn</c:v>
                </c:pt>
                <c:pt idx="1">
                  <c:v>Ungarn</c:v>
                </c:pt>
                <c:pt idx="2">
                  <c:v>Slovakiet</c:v>
                </c:pt>
                <c:pt idx="3">
                  <c:v>Slovakiet</c:v>
                </c:pt>
                <c:pt idx="4">
                  <c:v>Polen</c:v>
                </c:pt>
                <c:pt idx="5">
                  <c:v>Polen</c:v>
                </c:pt>
                <c:pt idx="6">
                  <c:v>Letland</c:v>
                </c:pt>
                <c:pt idx="7">
                  <c:v>Letland</c:v>
                </c:pt>
                <c:pt idx="8">
                  <c:v>Tjekkiet</c:v>
                </c:pt>
                <c:pt idx="9">
                  <c:v>Tjekkiet</c:v>
                </c:pt>
                <c:pt idx="10">
                  <c:v>Estland</c:v>
                </c:pt>
                <c:pt idx="11">
                  <c:v>Estland</c:v>
                </c:pt>
                <c:pt idx="12">
                  <c:v>Portugal</c:v>
                </c:pt>
                <c:pt idx="13">
                  <c:v>Portugal</c:v>
                </c:pt>
                <c:pt idx="14">
                  <c:v>Slovenien</c:v>
                </c:pt>
                <c:pt idx="15">
                  <c:v>Slovenien</c:v>
                </c:pt>
                <c:pt idx="16">
                  <c:v>Grækenland</c:v>
                </c:pt>
                <c:pt idx="17">
                  <c:v>Grækenland</c:v>
                </c:pt>
                <c:pt idx="18">
                  <c:v>Spanien</c:v>
                </c:pt>
                <c:pt idx="19">
                  <c:v>Spanien</c:v>
                </c:pt>
                <c:pt idx="20">
                  <c:v>Tyskland</c:v>
                </c:pt>
                <c:pt idx="21">
                  <c:v>Tyskland</c:v>
                </c:pt>
                <c:pt idx="22">
                  <c:v>Italien</c:v>
                </c:pt>
                <c:pt idx="23">
                  <c:v>Italien</c:v>
                </c:pt>
                <c:pt idx="24">
                  <c:v>Østrig</c:v>
                </c:pt>
                <c:pt idx="25">
                  <c:v>Østrig</c:v>
                </c:pt>
                <c:pt idx="26">
                  <c:v>Frankrig</c:v>
                </c:pt>
                <c:pt idx="27">
                  <c:v>Frankrig</c:v>
                </c:pt>
                <c:pt idx="28">
                  <c:v>Storbritannien</c:v>
                </c:pt>
                <c:pt idx="29">
                  <c:v>Storbritannien</c:v>
                </c:pt>
                <c:pt idx="30">
                  <c:v>Holland</c:v>
                </c:pt>
                <c:pt idx="31">
                  <c:v>Holland</c:v>
                </c:pt>
                <c:pt idx="32">
                  <c:v>Irland</c:v>
                </c:pt>
                <c:pt idx="33">
                  <c:v>Irland</c:v>
                </c:pt>
                <c:pt idx="34">
                  <c:v>Belgien</c:v>
                </c:pt>
                <c:pt idx="35">
                  <c:v>Belgien</c:v>
                </c:pt>
                <c:pt idx="36">
                  <c:v>Island</c:v>
                </c:pt>
                <c:pt idx="37">
                  <c:v>Island</c:v>
                </c:pt>
                <c:pt idx="38">
                  <c:v>Finland</c:v>
                </c:pt>
                <c:pt idx="39">
                  <c:v>Finland</c:v>
                </c:pt>
                <c:pt idx="40">
                  <c:v>Sverige</c:v>
                </c:pt>
                <c:pt idx="41">
                  <c:v>Sverige</c:v>
                </c:pt>
                <c:pt idx="42">
                  <c:v>Danmark</c:v>
                </c:pt>
                <c:pt idx="43">
                  <c:v>Danmark</c:v>
                </c:pt>
                <c:pt idx="44">
                  <c:v>Norge</c:v>
                </c:pt>
                <c:pt idx="45">
                  <c:v>Norge</c:v>
                </c:pt>
                <c:pt idx="46">
                  <c:v>Schweiz</c:v>
                </c:pt>
                <c:pt idx="47">
                  <c:v>Schweiz</c:v>
                </c:pt>
              </c:strCache>
            </c:strRef>
          </c:cat>
          <c:val>
            <c:numRef>
              <c:f>'[4]Figur 1.2'!$B$3:$B$50</c:f>
              <c:numCache>
                <c:formatCode>General</c:formatCode>
                <c:ptCount val="48"/>
                <c:pt idx="0">
                  <c:v>6362</c:v>
                </c:pt>
                <c:pt idx="2">
                  <c:v>6736</c:v>
                </c:pt>
                <c:pt idx="4">
                  <c:v>7672</c:v>
                </c:pt>
                <c:pt idx="6">
                  <c:v>7747</c:v>
                </c:pt>
                <c:pt idx="8">
                  <c:v>8109</c:v>
                </c:pt>
                <c:pt idx="10">
                  <c:v>10116</c:v>
                </c:pt>
                <c:pt idx="12">
                  <c:v>11607</c:v>
                </c:pt>
                <c:pt idx="14">
                  <c:v>15223</c:v>
                </c:pt>
                <c:pt idx="16">
                  <c:v>17735</c:v>
                </c:pt>
                <c:pt idx="18">
                  <c:v>21047</c:v>
                </c:pt>
                <c:pt idx="20">
                  <c:v>24144</c:v>
                </c:pt>
                <c:pt idx="22">
                  <c:v>27497</c:v>
                </c:pt>
                <c:pt idx="24">
                  <c:v>27547</c:v>
                </c:pt>
                <c:pt idx="26">
                  <c:v>27885</c:v>
                </c:pt>
                <c:pt idx="28">
                  <c:v>31970</c:v>
                </c:pt>
                <c:pt idx="30">
                  <c:v>32687</c:v>
                </c:pt>
                <c:pt idx="32">
                  <c:v>34616</c:v>
                </c:pt>
                <c:pt idx="34">
                  <c:v>35510</c:v>
                </c:pt>
                <c:pt idx="36">
                  <c:v>36561</c:v>
                </c:pt>
                <c:pt idx="38">
                  <c:v>38285</c:v>
                </c:pt>
                <c:pt idx="40">
                  <c:v>38623</c:v>
                </c:pt>
                <c:pt idx="42">
                  <c:v>40891</c:v>
                </c:pt>
                <c:pt idx="44">
                  <c:v>46603</c:v>
                </c:pt>
                <c:pt idx="46">
                  <c:v>52755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53-4137-A7E7-33BBC4181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017312"/>
        <c:axId val="173017704"/>
      </c:barChart>
      <c:barChart>
        <c:barDir val="col"/>
        <c:grouping val="clustered"/>
        <c:varyColors val="0"/>
        <c:ser>
          <c:idx val="0"/>
          <c:order val="0"/>
          <c:tx>
            <c:v>Beskæftigelsesfrekvens (h. akse)</c:v>
          </c:tx>
          <c:spPr>
            <a:solidFill>
              <a:srgbClr val="2C5234"/>
            </a:solidFill>
          </c:spPr>
          <c:invertIfNegative val="0"/>
          <c:dPt>
            <c:idx val="43"/>
            <c:invertIfNegative val="0"/>
            <c:bubble3D val="0"/>
            <c:spPr>
              <a:solidFill>
                <a:srgbClr val="0076A8"/>
              </a:solidFill>
            </c:spPr>
            <c:extLst>
              <c:ext xmlns:c16="http://schemas.microsoft.com/office/drawing/2014/chart" uri="{C3380CC4-5D6E-409C-BE32-E72D297353CC}">
                <c16:uniqueId val="{00000004-A953-4137-A7E7-33BBC41815FD}"/>
              </c:ext>
            </c:extLst>
          </c:dPt>
          <c:cat>
            <c:strRef>
              <c:f>'[4]Figur 1.2'!$A$3:$A$50</c:f>
              <c:strCache>
                <c:ptCount val="48"/>
                <c:pt idx="0">
                  <c:v>Ungarn</c:v>
                </c:pt>
                <c:pt idx="1">
                  <c:v>Ungarn</c:v>
                </c:pt>
                <c:pt idx="2">
                  <c:v>Slovakiet</c:v>
                </c:pt>
                <c:pt idx="3">
                  <c:v>Slovakiet</c:v>
                </c:pt>
                <c:pt idx="4">
                  <c:v>Polen</c:v>
                </c:pt>
                <c:pt idx="5">
                  <c:v>Polen</c:v>
                </c:pt>
                <c:pt idx="6">
                  <c:v>Letland</c:v>
                </c:pt>
                <c:pt idx="7">
                  <c:v>Letland</c:v>
                </c:pt>
                <c:pt idx="8">
                  <c:v>Tjekkiet</c:v>
                </c:pt>
                <c:pt idx="9">
                  <c:v>Tjekkiet</c:v>
                </c:pt>
                <c:pt idx="10">
                  <c:v>Estland</c:v>
                </c:pt>
                <c:pt idx="11">
                  <c:v>Estland</c:v>
                </c:pt>
                <c:pt idx="12">
                  <c:v>Portugal</c:v>
                </c:pt>
                <c:pt idx="13">
                  <c:v>Portugal</c:v>
                </c:pt>
                <c:pt idx="14">
                  <c:v>Slovenien</c:v>
                </c:pt>
                <c:pt idx="15">
                  <c:v>Slovenien</c:v>
                </c:pt>
                <c:pt idx="16">
                  <c:v>Grækenland</c:v>
                </c:pt>
                <c:pt idx="17">
                  <c:v>Grækenland</c:v>
                </c:pt>
                <c:pt idx="18">
                  <c:v>Spanien</c:v>
                </c:pt>
                <c:pt idx="19">
                  <c:v>Spanien</c:v>
                </c:pt>
                <c:pt idx="20">
                  <c:v>Tyskland</c:v>
                </c:pt>
                <c:pt idx="21">
                  <c:v>Tyskland</c:v>
                </c:pt>
                <c:pt idx="22">
                  <c:v>Italien</c:v>
                </c:pt>
                <c:pt idx="23">
                  <c:v>Italien</c:v>
                </c:pt>
                <c:pt idx="24">
                  <c:v>Østrig</c:v>
                </c:pt>
                <c:pt idx="25">
                  <c:v>Østrig</c:v>
                </c:pt>
                <c:pt idx="26">
                  <c:v>Frankrig</c:v>
                </c:pt>
                <c:pt idx="27">
                  <c:v>Frankrig</c:v>
                </c:pt>
                <c:pt idx="28">
                  <c:v>Storbritannien</c:v>
                </c:pt>
                <c:pt idx="29">
                  <c:v>Storbritannien</c:v>
                </c:pt>
                <c:pt idx="30">
                  <c:v>Holland</c:v>
                </c:pt>
                <c:pt idx="31">
                  <c:v>Holland</c:v>
                </c:pt>
                <c:pt idx="32">
                  <c:v>Irland</c:v>
                </c:pt>
                <c:pt idx="33">
                  <c:v>Irland</c:v>
                </c:pt>
                <c:pt idx="34">
                  <c:v>Belgien</c:v>
                </c:pt>
                <c:pt idx="35">
                  <c:v>Belgien</c:v>
                </c:pt>
                <c:pt idx="36">
                  <c:v>Island</c:v>
                </c:pt>
                <c:pt idx="37">
                  <c:v>Island</c:v>
                </c:pt>
                <c:pt idx="38">
                  <c:v>Finland</c:v>
                </c:pt>
                <c:pt idx="39">
                  <c:v>Finland</c:v>
                </c:pt>
                <c:pt idx="40">
                  <c:v>Sverige</c:v>
                </c:pt>
                <c:pt idx="41">
                  <c:v>Sverige</c:v>
                </c:pt>
                <c:pt idx="42">
                  <c:v>Danmark</c:v>
                </c:pt>
                <c:pt idx="43">
                  <c:v>Danmark</c:v>
                </c:pt>
                <c:pt idx="44">
                  <c:v>Norge</c:v>
                </c:pt>
                <c:pt idx="45">
                  <c:v>Norge</c:v>
                </c:pt>
                <c:pt idx="46">
                  <c:v>Schweiz</c:v>
                </c:pt>
                <c:pt idx="47">
                  <c:v>Schweiz</c:v>
                </c:pt>
              </c:strCache>
            </c:strRef>
          </c:cat>
          <c:val>
            <c:numRef>
              <c:f>'[4]Figur 1.2'!$C$3:$C$50</c:f>
              <c:numCache>
                <c:formatCode>General</c:formatCode>
                <c:ptCount val="48"/>
                <c:pt idx="1">
                  <c:v>51.737479999999998</c:v>
                </c:pt>
                <c:pt idx="3">
                  <c:v>37.671970000000002</c:v>
                </c:pt>
                <c:pt idx="5">
                  <c:v>40.736606999999999</c:v>
                </c:pt>
                <c:pt idx="7">
                  <c:v>58.827590999999998</c:v>
                </c:pt>
                <c:pt idx="9">
                  <c:v>45.122135</c:v>
                </c:pt>
                <c:pt idx="11">
                  <c:v>61.366207000000003</c:v>
                </c:pt>
                <c:pt idx="13">
                  <c:v>65.462508999999997</c:v>
                </c:pt>
                <c:pt idx="15">
                  <c:v>46.098511000000002</c:v>
                </c:pt>
                <c:pt idx="17">
                  <c:v>48.495949000000003</c:v>
                </c:pt>
                <c:pt idx="19">
                  <c:v>53.882187000000002</c:v>
                </c:pt>
                <c:pt idx="21">
                  <c:v>59.416392999999999</c:v>
                </c:pt>
                <c:pt idx="23">
                  <c:v>51.179423999999997</c:v>
                </c:pt>
                <c:pt idx="25">
                  <c:v>53.937981000000001</c:v>
                </c:pt>
                <c:pt idx="27">
                  <c:v>51.278956999999998</c:v>
                </c:pt>
                <c:pt idx="29">
                  <c:v>61.629950999999998</c:v>
                </c:pt>
                <c:pt idx="31">
                  <c:v>60.713444000000003</c:v>
                </c:pt>
                <c:pt idx="33">
                  <c:v>48.814857000000003</c:v>
                </c:pt>
                <c:pt idx="35">
                  <c:v>46.364117</c:v>
                </c:pt>
                <c:pt idx="37">
                  <c:v>78.790938999999995</c:v>
                </c:pt>
                <c:pt idx="39">
                  <c:v>53.709198000000001</c:v>
                </c:pt>
                <c:pt idx="41">
                  <c:v>65.907257000000001</c:v>
                </c:pt>
                <c:pt idx="43">
                  <c:v>63.470657000000003</c:v>
                </c:pt>
                <c:pt idx="45">
                  <c:v>61.723858</c:v>
                </c:pt>
                <c:pt idx="47">
                  <c:v>67.597320999999994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953-4137-A7E7-33BBC4181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655320"/>
        <c:axId val="539660240"/>
      </c:barChart>
      <c:lineChart>
        <c:grouping val="standard"/>
        <c:varyColors val="0"/>
        <c:ser>
          <c:idx val="2"/>
          <c:order val="2"/>
          <c:tx>
            <c:v>Beskæftigelsesfrekvens, DK (h. akse)</c:v>
          </c:tx>
          <c:spPr>
            <a:ln w="6350">
              <a:solidFill>
                <a:sysClr val="windowText" lastClr="000000"/>
              </a:solidFill>
            </a:ln>
          </c:spPr>
          <c:marker>
            <c:symbol val="none"/>
          </c:marker>
          <c:val>
            <c:numRef>
              <c:f>'[4]Figur 1.2'!$D$3:$D$50</c:f>
              <c:numCache>
                <c:formatCode>General</c:formatCode>
                <c:ptCount val="48"/>
                <c:pt idx="0">
                  <c:v>63.470657000000003</c:v>
                </c:pt>
                <c:pt idx="1">
                  <c:v>63.470657000000003</c:v>
                </c:pt>
                <c:pt idx="2">
                  <c:v>63.470657000000003</c:v>
                </c:pt>
                <c:pt idx="3">
                  <c:v>63.470657000000003</c:v>
                </c:pt>
                <c:pt idx="4">
                  <c:v>63.470657000000003</c:v>
                </c:pt>
                <c:pt idx="5">
                  <c:v>63.470657000000003</c:v>
                </c:pt>
                <c:pt idx="6">
                  <c:v>63.470657000000003</c:v>
                </c:pt>
                <c:pt idx="7">
                  <c:v>63.470657000000003</c:v>
                </c:pt>
                <c:pt idx="8">
                  <c:v>63.470657000000003</c:v>
                </c:pt>
                <c:pt idx="9">
                  <c:v>63.470657000000003</c:v>
                </c:pt>
                <c:pt idx="10">
                  <c:v>63.470657000000003</c:v>
                </c:pt>
                <c:pt idx="11">
                  <c:v>63.470657000000003</c:v>
                </c:pt>
                <c:pt idx="12">
                  <c:v>63.470657000000003</c:v>
                </c:pt>
                <c:pt idx="13">
                  <c:v>63.470657000000003</c:v>
                </c:pt>
                <c:pt idx="14">
                  <c:v>63.470657000000003</c:v>
                </c:pt>
                <c:pt idx="15">
                  <c:v>63.470657000000003</c:v>
                </c:pt>
                <c:pt idx="16">
                  <c:v>63.470657000000003</c:v>
                </c:pt>
                <c:pt idx="17">
                  <c:v>63.470657000000003</c:v>
                </c:pt>
                <c:pt idx="18">
                  <c:v>63.470657000000003</c:v>
                </c:pt>
                <c:pt idx="19">
                  <c:v>63.470657000000003</c:v>
                </c:pt>
                <c:pt idx="20">
                  <c:v>63.470657000000003</c:v>
                </c:pt>
                <c:pt idx="21">
                  <c:v>63.470657000000003</c:v>
                </c:pt>
                <c:pt idx="22">
                  <c:v>63.470657000000003</c:v>
                </c:pt>
                <c:pt idx="23">
                  <c:v>63.470657000000003</c:v>
                </c:pt>
                <c:pt idx="24">
                  <c:v>63.470657000000003</c:v>
                </c:pt>
                <c:pt idx="25">
                  <c:v>63.470657000000003</c:v>
                </c:pt>
                <c:pt idx="26">
                  <c:v>63.470657000000003</c:v>
                </c:pt>
                <c:pt idx="27">
                  <c:v>63.470657000000003</c:v>
                </c:pt>
                <c:pt idx="28">
                  <c:v>63.470657000000003</c:v>
                </c:pt>
                <c:pt idx="29">
                  <c:v>63.470657000000003</c:v>
                </c:pt>
                <c:pt idx="30">
                  <c:v>63.470657000000003</c:v>
                </c:pt>
                <c:pt idx="31">
                  <c:v>63.470657000000003</c:v>
                </c:pt>
                <c:pt idx="32">
                  <c:v>63.470657000000003</c:v>
                </c:pt>
                <c:pt idx="33">
                  <c:v>63.470657000000003</c:v>
                </c:pt>
                <c:pt idx="34">
                  <c:v>63.470657000000003</c:v>
                </c:pt>
                <c:pt idx="35">
                  <c:v>63.470657000000003</c:v>
                </c:pt>
                <c:pt idx="36">
                  <c:v>63.470657000000003</c:v>
                </c:pt>
                <c:pt idx="37">
                  <c:v>63.470657000000003</c:v>
                </c:pt>
                <c:pt idx="38">
                  <c:v>63.470657000000003</c:v>
                </c:pt>
                <c:pt idx="39">
                  <c:v>63.470657000000003</c:v>
                </c:pt>
                <c:pt idx="40">
                  <c:v>63.470657000000003</c:v>
                </c:pt>
                <c:pt idx="41">
                  <c:v>63.470657000000003</c:v>
                </c:pt>
                <c:pt idx="42">
                  <c:v>63.470657000000003</c:v>
                </c:pt>
                <c:pt idx="43">
                  <c:v>63.470657000000003</c:v>
                </c:pt>
                <c:pt idx="44">
                  <c:v>63.470657000000003</c:v>
                </c:pt>
                <c:pt idx="45">
                  <c:v>63.470657000000003</c:v>
                </c:pt>
                <c:pt idx="46">
                  <c:v>63.470657000000003</c:v>
                </c:pt>
                <c:pt idx="47">
                  <c:v>63.470657000000003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953-4137-A7E7-33BBC4181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9655320"/>
        <c:axId val="539660240"/>
      </c:lineChart>
      <c:catAx>
        <c:axId val="17301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cmpd="sng"/>
        </c:spPr>
        <c:txPr>
          <a:bodyPr rot="-2700000" vert="horz"/>
          <a:lstStyle/>
          <a:p>
            <a:pPr>
              <a:defRPr/>
            </a:pPr>
            <a:endParaRPr lang="da-DK"/>
          </a:p>
        </c:txPr>
        <c:crossAx val="173017704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73017704"/>
        <c:scaling>
          <c:orientation val="minMax"/>
          <c:max val="60000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Euro</a:t>
                </a:r>
              </a:p>
            </c:rich>
          </c:tx>
          <c:layout>
            <c:manualLayout>
              <c:xMode val="edge"/>
              <c:yMode val="edge"/>
              <c:x val="8.0700155131768357E-4"/>
              <c:y val="1.0513977015009074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173017312"/>
        <c:crosses val="autoZero"/>
        <c:crossBetween val="between"/>
      </c:valAx>
      <c:valAx>
        <c:axId val="53966024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539655320"/>
        <c:crosses val="max"/>
        <c:crossBetween val="between"/>
        <c:majorUnit val="15"/>
      </c:valAx>
      <c:catAx>
        <c:axId val="5396553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9660240"/>
        <c:crosses val="autoZero"/>
        <c:auto val="1"/>
        <c:lblAlgn val="ctr"/>
        <c:lblOffset val="100"/>
        <c:noMultiLvlLbl val="0"/>
      </c:catAx>
      <c:spPr>
        <a:noFill/>
      </c:spPr>
    </c:plotArea>
    <c:legend>
      <c:legendPos val="t"/>
      <c:layout>
        <c:manualLayout>
          <c:xMode val="edge"/>
          <c:yMode val="edge"/>
          <c:x val="0.13385755291500714"/>
          <c:y val="6.069885203743472E-2"/>
          <c:w val="0.32990601776417466"/>
          <c:h val="0.19384348801060061"/>
        </c:manualLayout>
      </c:layout>
      <c:overlay val="0"/>
      <c:spPr>
        <a:solidFill>
          <a:sysClr val="window" lastClr="FFFFFF"/>
        </a:solidFill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4190525034945335E-2"/>
          <c:y val="9.0541338582677169E-2"/>
          <c:w val="0.9085941536039831"/>
          <c:h val="0.743814887722368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'[4]Figur 1.3 A'!$A$3</c:f>
              <c:strCache>
                <c:ptCount val="1"/>
                <c:pt idx="0">
                  <c:v>Danmark</c:v>
                </c:pt>
              </c:strCache>
            </c:strRef>
          </c:tx>
          <c:spPr>
            <a:solidFill>
              <a:srgbClr val="86BC25"/>
            </a:solidFill>
            <a:ln>
              <a:solidFill>
                <a:srgbClr val="86BC25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'[4]Figur 1.3 A'!$D$3:$D$4</c:f>
                <c:numCache>
                  <c:formatCode>General</c:formatCode>
                  <c:ptCount val="2"/>
                  <c:pt idx="0">
                    <c:v>4.7</c:v>
                  </c:pt>
                  <c:pt idx="1">
                    <c:v>4.0999999999999996</c:v>
                  </c:pt>
                </c:numCache>
              </c:numRef>
            </c:plus>
            <c:minus>
              <c:numRef>
                <c:f>'[4]Figur 1.3 A'!$D$3:$D$4</c:f>
                <c:numCache>
                  <c:formatCode>General</c:formatCode>
                  <c:ptCount val="2"/>
                  <c:pt idx="0">
                    <c:v>4.7</c:v>
                  </c:pt>
                  <c:pt idx="1">
                    <c:v>4.0999999999999996</c:v>
                  </c:pt>
                </c:numCache>
              </c:numRef>
            </c:minus>
          </c:errBars>
          <c:cat>
            <c:strRef>
              <c:f>'[4]Figur 1.3 A'!$B$2:$C$2</c:f>
              <c:strCache>
                <c:ptCount val="2"/>
                <c:pt idx="0">
                  <c:v>Matematiske færdigheder</c:v>
                </c:pt>
                <c:pt idx="1">
                  <c:v>Læsefærdigheder</c:v>
                </c:pt>
              </c:strCache>
            </c:strRef>
          </c:cat>
          <c:val>
            <c:numRef>
              <c:f>'[4]Figur 1.3 A'!$B$3:$C$3</c:f>
              <c:numCache>
                <c:formatCode>General</c:formatCode>
                <c:ptCount val="2"/>
                <c:pt idx="0">
                  <c:v>241.03596999999999</c:v>
                </c:pt>
                <c:pt idx="1">
                  <c:v>234.37102999999999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25-4011-8710-B5A5DBF047B4}"/>
            </c:ext>
          </c:extLst>
        </c:ser>
        <c:ser>
          <c:idx val="1"/>
          <c:order val="1"/>
          <c:tx>
            <c:strRef>
              <c:f>'[4]Figur 1.3 A'!$A$4</c:f>
              <c:strCache>
                <c:ptCount val="1"/>
                <c:pt idx="0">
                  <c:v>OECD gennemsnit</c:v>
                </c:pt>
              </c:strCache>
            </c:strRef>
          </c:tx>
          <c:spPr>
            <a:solidFill>
              <a:srgbClr val="2C5234"/>
            </a:solidFill>
            <a:ln>
              <a:noFill/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'[4]Figur 1.3 A'!$E$3:$E$4</c:f>
                <c:numCache>
                  <c:formatCode>General</c:formatCode>
                  <c:ptCount val="2"/>
                  <c:pt idx="0">
                    <c:v>0.8</c:v>
                  </c:pt>
                  <c:pt idx="1">
                    <c:v>0.8</c:v>
                  </c:pt>
                </c:numCache>
              </c:numRef>
            </c:plus>
            <c:minus>
              <c:numRef>
                <c:f>'[4]Figur 1.3 A'!$E$3:$E$4</c:f>
                <c:numCache>
                  <c:formatCode>General</c:formatCode>
                  <c:ptCount val="2"/>
                  <c:pt idx="0">
                    <c:v>0.8</c:v>
                  </c:pt>
                  <c:pt idx="1">
                    <c:v>0.8</c:v>
                  </c:pt>
                </c:numCache>
              </c:numRef>
            </c:minus>
          </c:errBars>
          <c:cat>
            <c:strRef>
              <c:f>'[4]Figur 1.3 A'!$B$2:$C$2</c:f>
              <c:strCache>
                <c:ptCount val="2"/>
                <c:pt idx="0">
                  <c:v>Matematiske færdigheder</c:v>
                </c:pt>
                <c:pt idx="1">
                  <c:v>Læsefærdigheder</c:v>
                </c:pt>
              </c:strCache>
            </c:strRef>
          </c:cat>
          <c:val>
            <c:numRef>
              <c:f>'[4]Figur 1.3 A'!$B$4:$C$4</c:f>
              <c:numCache>
                <c:formatCode>General</c:formatCode>
                <c:ptCount val="2"/>
                <c:pt idx="0">
                  <c:v>221.27356</c:v>
                </c:pt>
                <c:pt idx="1">
                  <c:v>231.12335999999999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25-4011-8710-B5A5DBF04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016136"/>
        <c:axId val="173016528"/>
      </c:barChart>
      <c:catAx>
        <c:axId val="173016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cmpd="sng"/>
        </c:spPr>
        <c:crossAx val="173016528"/>
        <c:crosses val="autoZero"/>
        <c:auto val="1"/>
        <c:lblAlgn val="ctr"/>
        <c:lblOffset val="100"/>
        <c:noMultiLvlLbl val="0"/>
      </c:catAx>
      <c:valAx>
        <c:axId val="173016528"/>
        <c:scaling>
          <c:orientation val="minMax"/>
          <c:max val="250"/>
          <c:min val="215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da-DK"/>
                  <a:t>Score</a:t>
                </a:r>
              </a:p>
            </c:rich>
          </c:tx>
          <c:layout>
            <c:manualLayout>
              <c:xMode val="edge"/>
              <c:yMode val="edge"/>
              <c:x val="2.0986590038314175E-3"/>
              <c:y val="5.7362459546925562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173016136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.26120385487391734"/>
          <c:y val="0.89714384660250801"/>
          <c:w val="0.46994118084130071"/>
          <c:h val="9.3596894138232717E-2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2129895044041197E-2"/>
          <c:y val="9.6807937725902099E-2"/>
          <c:w val="0.9227467025940792"/>
          <c:h val="0.7688557159521726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'[4]Figur 1.3 B'!$B$2</c:f>
              <c:strCache>
                <c:ptCount val="1"/>
                <c:pt idx="0">
                  <c:v>Ingen erfaring</c:v>
                </c:pt>
              </c:strCache>
            </c:strRef>
          </c:tx>
          <c:spPr>
            <a:solidFill>
              <a:srgbClr val="86BC25"/>
            </a:solidFill>
          </c:spPr>
          <c:invertIfNegative val="0"/>
          <c:cat>
            <c:strRef>
              <c:f>'[4]Figur 1.3 B'!$A$3:$A$4</c:f>
              <c:strCache>
                <c:ptCount val="2"/>
                <c:pt idx="0">
                  <c:v>Danmark</c:v>
                </c:pt>
                <c:pt idx="1">
                  <c:v>OECD-gennemsnit</c:v>
                </c:pt>
              </c:strCache>
            </c:strRef>
          </c:cat>
          <c:val>
            <c:numRef>
              <c:f>'[4]Figur 1.3 B'!$B$3:$B$4</c:f>
              <c:numCache>
                <c:formatCode>General</c:formatCode>
                <c:ptCount val="2"/>
                <c:pt idx="0">
                  <c:v>29</c:v>
                </c:pt>
                <c:pt idx="1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84-47E8-8E88-EC82C211B09B}"/>
            </c:ext>
          </c:extLst>
        </c:ser>
        <c:ser>
          <c:idx val="1"/>
          <c:order val="1"/>
          <c:tx>
            <c:strRef>
              <c:f>'[4]Figur 1.3 B'!$C$2</c:f>
              <c:strCache>
                <c:ptCount val="1"/>
                <c:pt idx="0">
                  <c:v>Afviste at løse opgaven</c:v>
                </c:pt>
              </c:strCache>
            </c:strRef>
          </c:tx>
          <c:spPr>
            <a:solidFill>
              <a:srgbClr val="2C5234"/>
            </a:solidFill>
          </c:spPr>
          <c:invertIfNegative val="0"/>
          <c:cat>
            <c:strRef>
              <c:f>'[4]Figur 1.3 B'!$A$3:$A$4</c:f>
              <c:strCache>
                <c:ptCount val="2"/>
                <c:pt idx="0">
                  <c:v>Danmark</c:v>
                </c:pt>
                <c:pt idx="1">
                  <c:v>OECD-gennemsnit</c:v>
                </c:pt>
              </c:strCache>
            </c:strRef>
          </c:cat>
          <c:val>
            <c:numRef>
              <c:f>'[4]Figur 1.3 B'!$C$3:$C$4</c:f>
              <c:numCache>
                <c:formatCode>General</c:formatCode>
                <c:ptCount val="2"/>
                <c:pt idx="0">
                  <c:v>10</c:v>
                </c:pt>
                <c:pt idx="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84-47E8-8E88-EC82C211B09B}"/>
            </c:ext>
          </c:extLst>
        </c:ser>
        <c:ser>
          <c:idx val="2"/>
          <c:order val="2"/>
          <c:tx>
            <c:strRef>
              <c:f>'[4]Figur 1.3 B'!$D$2</c:f>
              <c:strCache>
                <c:ptCount val="1"/>
                <c:pt idx="0">
                  <c:v>Minimale evner</c:v>
                </c:pt>
              </c:strCache>
            </c:strRef>
          </c:tx>
          <c:spPr>
            <a:solidFill>
              <a:srgbClr val="0076A8"/>
            </a:solidFill>
          </c:spPr>
          <c:invertIfNegative val="0"/>
          <c:cat>
            <c:strRef>
              <c:f>'[4]Figur 1.3 B'!$A$3:$A$4</c:f>
              <c:strCache>
                <c:ptCount val="2"/>
                <c:pt idx="0">
                  <c:v>Danmark</c:v>
                </c:pt>
                <c:pt idx="1">
                  <c:v>OECD-gennemsnit</c:v>
                </c:pt>
              </c:strCache>
            </c:strRef>
          </c:cat>
          <c:val>
            <c:numRef>
              <c:f>'[4]Figur 1.3 B'!$D$3:$D$4</c:f>
              <c:numCache>
                <c:formatCode>General</c:formatCode>
                <c:ptCount val="2"/>
                <c:pt idx="0">
                  <c:v>35</c:v>
                </c:pt>
                <c:pt idx="1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84-47E8-8E88-EC82C211B09B}"/>
            </c:ext>
          </c:extLst>
        </c:ser>
        <c:ser>
          <c:idx val="3"/>
          <c:order val="3"/>
          <c:tx>
            <c:strRef>
              <c:f>'[4]Figur 1.3 B'!$E$2</c:f>
              <c:strCache>
                <c:ptCount val="1"/>
                <c:pt idx="0">
                  <c:v>Moderate evner</c:v>
                </c:pt>
              </c:strCache>
            </c:strRef>
          </c:tx>
          <c:spPr>
            <a:solidFill>
              <a:srgbClr val="6FC2B4"/>
            </a:solidFill>
          </c:spPr>
          <c:invertIfNegative val="0"/>
          <c:cat>
            <c:strRef>
              <c:f>'[4]Figur 1.3 B'!$A$3:$A$4</c:f>
              <c:strCache>
                <c:ptCount val="2"/>
                <c:pt idx="0">
                  <c:v>Danmark</c:v>
                </c:pt>
                <c:pt idx="1">
                  <c:v>OECD-gennemsnit</c:v>
                </c:pt>
              </c:strCache>
            </c:strRef>
          </c:cat>
          <c:val>
            <c:numRef>
              <c:f>'[4]Figur 1.3 B'!$E$3:$E$4</c:f>
              <c:numCache>
                <c:formatCode>General</c:formatCode>
                <c:ptCount val="2"/>
                <c:pt idx="0">
                  <c:v>20</c:v>
                </c:pt>
                <c:pt idx="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84-47E8-8E88-EC82C211B09B}"/>
            </c:ext>
          </c:extLst>
        </c:ser>
        <c:ser>
          <c:idx val="4"/>
          <c:order val="4"/>
          <c:tx>
            <c:strRef>
              <c:f>'[4]Figur 1.3 B'!$F$2</c:f>
              <c:strCache>
                <c:ptCount val="1"/>
                <c:pt idx="0">
                  <c:v>Gode evner</c:v>
                </c:pt>
              </c:strCache>
            </c:strRef>
          </c:tx>
          <c:spPr>
            <a:solidFill>
              <a:srgbClr val="A7A8AA"/>
            </a:solidFill>
          </c:spPr>
          <c:invertIfNegative val="0"/>
          <c:cat>
            <c:strRef>
              <c:f>'[4]Figur 1.3 B'!$A$3:$A$4</c:f>
              <c:strCache>
                <c:ptCount val="2"/>
                <c:pt idx="0">
                  <c:v>Danmark</c:v>
                </c:pt>
                <c:pt idx="1">
                  <c:v>OECD-gennemsnit</c:v>
                </c:pt>
              </c:strCache>
            </c:strRef>
          </c:cat>
          <c:val>
            <c:numRef>
              <c:f>'[4]Figur 1.3 B'!$F$3:$F$4</c:f>
              <c:numCache>
                <c:formatCode>General</c:formatCode>
                <c:ptCount val="2"/>
                <c:pt idx="0">
                  <c:v>5</c:v>
                </c:pt>
                <c:pt idx="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784-47E8-8E88-EC82C211B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3017312"/>
        <c:axId val="173017704"/>
      </c:barChart>
      <c:catAx>
        <c:axId val="17301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cmpd="sng"/>
        </c:spPr>
        <c:crossAx val="173017704"/>
        <c:crosses val="autoZero"/>
        <c:auto val="1"/>
        <c:lblAlgn val="ctr"/>
        <c:lblOffset val="100"/>
        <c:noMultiLvlLbl val="0"/>
      </c:catAx>
      <c:valAx>
        <c:axId val="1730177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2.0986590038314175E-3"/>
              <c:y val="2.851882222030856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173017312"/>
        <c:crosses val="autoZero"/>
        <c:crossBetween val="between"/>
        <c:majorUnit val="20"/>
      </c:valAx>
      <c:spPr>
        <a:noFill/>
      </c:spPr>
    </c:plotArea>
    <c:legend>
      <c:legendPos val="t"/>
      <c:layout>
        <c:manualLayout>
          <c:xMode val="edge"/>
          <c:yMode val="edge"/>
          <c:x val="1.8723097112860892E-2"/>
          <c:y val="0.9302595508894721"/>
          <c:w val="0.95853696412948397"/>
          <c:h val="6.773840769903762E-2"/>
        </c:manualLayout>
      </c:layout>
      <c:overlay val="0"/>
      <c:spPr>
        <a:solidFill>
          <a:sysClr val="window" lastClr="FFFFFF"/>
        </a:solidFill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2129895044041197E-2"/>
          <c:y val="9.6807937725902099E-2"/>
          <c:w val="0.94787016696417592"/>
          <c:h val="0.832568072032195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'[4]Figur 1.4'!$B$2</c:f>
              <c:strCache>
                <c:ptCount val="1"/>
                <c:pt idx="0">
                  <c:v>Grundskole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cat>
            <c:strRef>
              <c:f>'[4]Figur 1.4'!$A$3:$A$31</c:f>
              <c:strCache>
                <c:ptCount val="29"/>
                <c:pt idx="0">
                  <c:v>Chile</c:v>
                </c:pt>
                <c:pt idx="1">
                  <c:v>Israel</c:v>
                </c:pt>
                <c:pt idx="2">
                  <c:v>USA</c:v>
                </c:pt>
                <c:pt idx="3">
                  <c:v>Tyrkiet</c:v>
                </c:pt>
                <c:pt idx="4">
                  <c:v>Polen</c:v>
                </c:pt>
                <c:pt idx="5">
                  <c:v>Frankrig</c:v>
                </c:pt>
                <c:pt idx="6">
                  <c:v>Grækenland</c:v>
                </c:pt>
                <c:pt idx="7">
                  <c:v>Spanien</c:v>
                </c:pt>
                <c:pt idx="8">
                  <c:v>Irland</c:v>
                </c:pt>
                <c:pt idx="9">
                  <c:v>Canada</c:v>
                </c:pt>
                <c:pt idx="10">
                  <c:v>Slovenien</c:v>
                </c:pt>
                <c:pt idx="11">
                  <c:v>Sydkorea</c:v>
                </c:pt>
                <c:pt idx="12">
                  <c:v>OECD-gennemsnit</c:v>
                </c:pt>
                <c:pt idx="13">
                  <c:v>Storbritannien</c:v>
                </c:pt>
                <c:pt idx="14">
                  <c:v>Tyskland</c:v>
                </c:pt>
                <c:pt idx="15">
                  <c:v>Italien</c:v>
                </c:pt>
                <c:pt idx="16">
                  <c:v>Estland</c:v>
                </c:pt>
                <c:pt idx="17">
                  <c:v>Australien</c:v>
                </c:pt>
                <c:pt idx="18">
                  <c:v>New Zealand</c:v>
                </c:pt>
                <c:pt idx="19">
                  <c:v>Finland</c:v>
                </c:pt>
                <c:pt idx="20">
                  <c:v>Tjekkiet</c:v>
                </c:pt>
                <c:pt idx="21">
                  <c:v>Belgien</c:v>
                </c:pt>
                <c:pt idx="22">
                  <c:v>Norge</c:v>
                </c:pt>
                <c:pt idx="23">
                  <c:v>Danmark</c:v>
                </c:pt>
                <c:pt idx="24">
                  <c:v>Østrig</c:v>
                </c:pt>
                <c:pt idx="25">
                  <c:v>Sverige</c:v>
                </c:pt>
                <c:pt idx="26">
                  <c:v>Slovakiet</c:v>
                </c:pt>
                <c:pt idx="27">
                  <c:v>Japan</c:v>
                </c:pt>
                <c:pt idx="28">
                  <c:v>Holland</c:v>
                </c:pt>
              </c:strCache>
            </c:strRef>
          </c:cat>
          <c:val>
            <c:numRef>
              <c:f>'[4]Figur 1.4'!$B$3:$B$31</c:f>
              <c:numCache>
                <c:formatCode>General</c:formatCode>
                <c:ptCount val="29"/>
                <c:pt idx="0">
                  <c:v>154.1</c:v>
                </c:pt>
                <c:pt idx="1">
                  <c:v>191.2</c:v>
                </c:pt>
                <c:pt idx="2">
                  <c:v>184.8</c:v>
                </c:pt>
                <c:pt idx="3">
                  <c:v>196.3</c:v>
                </c:pt>
                <c:pt idx="4">
                  <c:v>215.8</c:v>
                </c:pt>
                <c:pt idx="5">
                  <c:v>207.6</c:v>
                </c:pt>
                <c:pt idx="6">
                  <c:v>226.4</c:v>
                </c:pt>
                <c:pt idx="7">
                  <c:v>217.5</c:v>
                </c:pt>
                <c:pt idx="8">
                  <c:v>218.4</c:v>
                </c:pt>
                <c:pt idx="9">
                  <c:v>206</c:v>
                </c:pt>
                <c:pt idx="10">
                  <c:v>206.9</c:v>
                </c:pt>
                <c:pt idx="11">
                  <c:v>214.7</c:v>
                </c:pt>
                <c:pt idx="12">
                  <c:v>221.3</c:v>
                </c:pt>
                <c:pt idx="13">
                  <c:v>226.2</c:v>
                </c:pt>
                <c:pt idx="14">
                  <c:v>210.2</c:v>
                </c:pt>
                <c:pt idx="15">
                  <c:v>225.4</c:v>
                </c:pt>
                <c:pt idx="16">
                  <c:v>236.1</c:v>
                </c:pt>
                <c:pt idx="17">
                  <c:v>231.5</c:v>
                </c:pt>
                <c:pt idx="18">
                  <c:v>232.3</c:v>
                </c:pt>
                <c:pt idx="19">
                  <c:v>243.9</c:v>
                </c:pt>
                <c:pt idx="20">
                  <c:v>235.2</c:v>
                </c:pt>
                <c:pt idx="21">
                  <c:v>235.1</c:v>
                </c:pt>
                <c:pt idx="22">
                  <c:v>245.7</c:v>
                </c:pt>
                <c:pt idx="23">
                  <c:v>241</c:v>
                </c:pt>
                <c:pt idx="24">
                  <c:v>237</c:v>
                </c:pt>
                <c:pt idx="25">
                  <c:v>236.7</c:v>
                </c:pt>
                <c:pt idx="26">
                  <c:v>226.4</c:v>
                </c:pt>
                <c:pt idx="27">
                  <c:v>247.1</c:v>
                </c:pt>
                <c:pt idx="28">
                  <c:v>242.7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77-498B-BB14-B88C1ED1A0EB}"/>
            </c:ext>
          </c:extLst>
        </c:ser>
        <c:ser>
          <c:idx val="1"/>
          <c:order val="1"/>
          <c:tx>
            <c:v>Grundskoleuddannelse</c:v>
          </c:tx>
          <c:spPr>
            <a:solidFill>
              <a:srgbClr val="89BC2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rgbClr val="6FC2B4"/>
              </a:solidFill>
            </c:spPr>
            <c:extLst>
              <c:ext xmlns:c16="http://schemas.microsoft.com/office/drawing/2014/chart" uri="{C3380CC4-5D6E-409C-BE32-E72D297353CC}">
                <c16:uniqueId val="{00000002-0277-498B-BB14-B88C1ED1A0EB}"/>
              </c:ext>
            </c:extLst>
          </c:dPt>
          <c:cat>
            <c:strRef>
              <c:f>'[4]Figur 1.4'!$A$3:$A$31</c:f>
              <c:strCache>
                <c:ptCount val="29"/>
                <c:pt idx="0">
                  <c:v>Chile</c:v>
                </c:pt>
                <c:pt idx="1">
                  <c:v>Israel</c:v>
                </c:pt>
                <c:pt idx="2">
                  <c:v>USA</c:v>
                </c:pt>
                <c:pt idx="3">
                  <c:v>Tyrkiet</c:v>
                </c:pt>
                <c:pt idx="4">
                  <c:v>Polen</c:v>
                </c:pt>
                <c:pt idx="5">
                  <c:v>Frankrig</c:v>
                </c:pt>
                <c:pt idx="6">
                  <c:v>Grækenland</c:v>
                </c:pt>
                <c:pt idx="7">
                  <c:v>Spanien</c:v>
                </c:pt>
                <c:pt idx="8">
                  <c:v>Irland</c:v>
                </c:pt>
                <c:pt idx="9">
                  <c:v>Canada</c:v>
                </c:pt>
                <c:pt idx="10">
                  <c:v>Slovenien</c:v>
                </c:pt>
                <c:pt idx="11">
                  <c:v>Sydkorea</c:v>
                </c:pt>
                <c:pt idx="12">
                  <c:v>OECD-gennemsnit</c:v>
                </c:pt>
                <c:pt idx="13">
                  <c:v>Storbritannien</c:v>
                </c:pt>
                <c:pt idx="14">
                  <c:v>Tyskland</c:v>
                </c:pt>
                <c:pt idx="15">
                  <c:v>Italien</c:v>
                </c:pt>
                <c:pt idx="16">
                  <c:v>Estland</c:v>
                </c:pt>
                <c:pt idx="17">
                  <c:v>Australien</c:v>
                </c:pt>
                <c:pt idx="18">
                  <c:v>New Zealand</c:v>
                </c:pt>
                <c:pt idx="19">
                  <c:v>Finland</c:v>
                </c:pt>
                <c:pt idx="20">
                  <c:v>Tjekkiet</c:v>
                </c:pt>
                <c:pt idx="21">
                  <c:v>Belgien</c:v>
                </c:pt>
                <c:pt idx="22">
                  <c:v>Norge</c:v>
                </c:pt>
                <c:pt idx="23">
                  <c:v>Danmark</c:v>
                </c:pt>
                <c:pt idx="24">
                  <c:v>Østrig</c:v>
                </c:pt>
                <c:pt idx="25">
                  <c:v>Sverige</c:v>
                </c:pt>
                <c:pt idx="26">
                  <c:v>Slovakiet</c:v>
                </c:pt>
                <c:pt idx="27">
                  <c:v>Japan</c:v>
                </c:pt>
                <c:pt idx="28">
                  <c:v>Holland</c:v>
                </c:pt>
              </c:strCache>
            </c:strRef>
          </c:cat>
          <c:val>
            <c:numRef>
              <c:f>'[4]Figur 1.4'!$E$3:$E$31</c:f>
              <c:numCache>
                <c:formatCode>General</c:formatCode>
                <c:ptCount val="29"/>
                <c:pt idx="0">
                  <c:v>51.900000000000006</c:v>
                </c:pt>
                <c:pt idx="1">
                  <c:v>45.600000000000023</c:v>
                </c:pt>
                <c:pt idx="2">
                  <c:v>56.199999999999989</c:v>
                </c:pt>
                <c:pt idx="3">
                  <c:v>47.299999999999983</c:v>
                </c:pt>
                <c:pt idx="4">
                  <c:v>34</c:v>
                </c:pt>
                <c:pt idx="5">
                  <c:v>43.400000000000006</c:v>
                </c:pt>
                <c:pt idx="6">
                  <c:v>26.099999999999994</c:v>
                </c:pt>
                <c:pt idx="7">
                  <c:v>36.800000000000011</c:v>
                </c:pt>
                <c:pt idx="8">
                  <c:v>35.900000000000006</c:v>
                </c:pt>
                <c:pt idx="9">
                  <c:v>48.699999999999989</c:v>
                </c:pt>
                <c:pt idx="10">
                  <c:v>48.599999999999994</c:v>
                </c:pt>
                <c:pt idx="11">
                  <c:v>41.5</c:v>
                </c:pt>
                <c:pt idx="12">
                  <c:v>39.399999999999977</c:v>
                </c:pt>
                <c:pt idx="13">
                  <c:v>35.699999999999989</c:v>
                </c:pt>
                <c:pt idx="14">
                  <c:v>53.699999999999989</c:v>
                </c:pt>
                <c:pt idx="15">
                  <c:v>39.700000000000017</c:v>
                </c:pt>
                <c:pt idx="16">
                  <c:v>29.099999999999994</c:v>
                </c:pt>
                <c:pt idx="17">
                  <c:v>35.300000000000011</c:v>
                </c:pt>
                <c:pt idx="18">
                  <c:v>35.899999999999977</c:v>
                </c:pt>
                <c:pt idx="19">
                  <c:v>26.900000000000006</c:v>
                </c:pt>
                <c:pt idx="20">
                  <c:v>35.900000000000034</c:v>
                </c:pt>
                <c:pt idx="21">
                  <c:v>36.400000000000006</c:v>
                </c:pt>
                <c:pt idx="22">
                  <c:v>27.100000000000023</c:v>
                </c:pt>
                <c:pt idx="23">
                  <c:v>34.5</c:v>
                </c:pt>
                <c:pt idx="24">
                  <c:v>38.800000000000011</c:v>
                </c:pt>
                <c:pt idx="25">
                  <c:v>40.699999999999989</c:v>
                </c:pt>
                <c:pt idx="26">
                  <c:v>51.400000000000006</c:v>
                </c:pt>
                <c:pt idx="27">
                  <c:v>33.400000000000006</c:v>
                </c:pt>
                <c:pt idx="28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77-498B-BB14-B88C1ED1A0EB}"/>
            </c:ext>
          </c:extLst>
        </c:ser>
        <c:ser>
          <c:idx val="2"/>
          <c:order val="2"/>
          <c:tx>
            <c:v>Videregående uddannelse</c:v>
          </c:tx>
          <c:spPr>
            <a:solidFill>
              <a:srgbClr val="2C523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rgbClr val="0076A8"/>
              </a:solidFill>
            </c:spPr>
            <c:extLst>
              <c:ext xmlns:c16="http://schemas.microsoft.com/office/drawing/2014/chart" uri="{C3380CC4-5D6E-409C-BE32-E72D297353CC}">
                <c16:uniqueId val="{00000005-0277-498B-BB14-B88C1ED1A0EB}"/>
              </c:ext>
            </c:extLst>
          </c:dPt>
          <c:cat>
            <c:strRef>
              <c:f>'[4]Figur 1.4'!$A$3:$A$31</c:f>
              <c:strCache>
                <c:ptCount val="29"/>
                <c:pt idx="0">
                  <c:v>Chile</c:v>
                </c:pt>
                <c:pt idx="1">
                  <c:v>Israel</c:v>
                </c:pt>
                <c:pt idx="2">
                  <c:v>USA</c:v>
                </c:pt>
                <c:pt idx="3">
                  <c:v>Tyrkiet</c:v>
                </c:pt>
                <c:pt idx="4">
                  <c:v>Polen</c:v>
                </c:pt>
                <c:pt idx="5">
                  <c:v>Frankrig</c:v>
                </c:pt>
                <c:pt idx="6">
                  <c:v>Grækenland</c:v>
                </c:pt>
                <c:pt idx="7">
                  <c:v>Spanien</c:v>
                </c:pt>
                <c:pt idx="8">
                  <c:v>Irland</c:v>
                </c:pt>
                <c:pt idx="9">
                  <c:v>Canada</c:v>
                </c:pt>
                <c:pt idx="10">
                  <c:v>Slovenien</c:v>
                </c:pt>
                <c:pt idx="11">
                  <c:v>Sydkorea</c:v>
                </c:pt>
                <c:pt idx="12">
                  <c:v>OECD-gennemsnit</c:v>
                </c:pt>
                <c:pt idx="13">
                  <c:v>Storbritannien</c:v>
                </c:pt>
                <c:pt idx="14">
                  <c:v>Tyskland</c:v>
                </c:pt>
                <c:pt idx="15">
                  <c:v>Italien</c:v>
                </c:pt>
                <c:pt idx="16">
                  <c:v>Estland</c:v>
                </c:pt>
                <c:pt idx="17">
                  <c:v>Australien</c:v>
                </c:pt>
                <c:pt idx="18">
                  <c:v>New Zealand</c:v>
                </c:pt>
                <c:pt idx="19">
                  <c:v>Finland</c:v>
                </c:pt>
                <c:pt idx="20">
                  <c:v>Tjekkiet</c:v>
                </c:pt>
                <c:pt idx="21">
                  <c:v>Belgien</c:v>
                </c:pt>
                <c:pt idx="22">
                  <c:v>Norge</c:v>
                </c:pt>
                <c:pt idx="23">
                  <c:v>Danmark</c:v>
                </c:pt>
                <c:pt idx="24">
                  <c:v>Østrig</c:v>
                </c:pt>
                <c:pt idx="25">
                  <c:v>Sverige</c:v>
                </c:pt>
                <c:pt idx="26">
                  <c:v>Slovakiet</c:v>
                </c:pt>
                <c:pt idx="27">
                  <c:v>Japan</c:v>
                </c:pt>
                <c:pt idx="28">
                  <c:v>Holland</c:v>
                </c:pt>
              </c:strCache>
            </c:strRef>
          </c:cat>
          <c:val>
            <c:numRef>
              <c:f>'[4]Figur 1.4'!$F$3:$F$31</c:f>
              <c:numCache>
                <c:formatCode>General</c:formatCode>
                <c:ptCount val="29"/>
                <c:pt idx="0">
                  <c:v>44.300000000000011</c:v>
                </c:pt>
                <c:pt idx="1">
                  <c:v>39.800000000000011</c:v>
                </c:pt>
                <c:pt idx="2">
                  <c:v>45.699999999999989</c:v>
                </c:pt>
                <c:pt idx="3">
                  <c:v>23.099999999999994</c:v>
                </c:pt>
                <c:pt idx="4">
                  <c:v>40.5</c:v>
                </c:pt>
                <c:pt idx="5">
                  <c:v>43.699999999999989</c:v>
                </c:pt>
                <c:pt idx="6">
                  <c:v>28.100000000000023</c:v>
                </c:pt>
                <c:pt idx="7">
                  <c:v>23.599999999999966</c:v>
                </c:pt>
                <c:pt idx="8">
                  <c:v>31.399999999999977</c:v>
                </c:pt>
                <c:pt idx="9">
                  <c:v>29.800000000000011</c:v>
                </c:pt>
                <c:pt idx="10">
                  <c:v>35.899999999999977</c:v>
                </c:pt>
                <c:pt idx="11">
                  <c:v>29.400000000000034</c:v>
                </c:pt>
                <c:pt idx="12">
                  <c:v>31.300000000000011</c:v>
                </c:pt>
                <c:pt idx="13">
                  <c:v>25.200000000000045</c:v>
                </c:pt>
                <c:pt idx="14">
                  <c:v>36.900000000000034</c:v>
                </c:pt>
                <c:pt idx="15">
                  <c:v>15.099999999999966</c:v>
                </c:pt>
                <c:pt idx="16">
                  <c:v>24.600000000000023</c:v>
                </c:pt>
                <c:pt idx="17">
                  <c:v>26.399999999999977</c:v>
                </c:pt>
                <c:pt idx="18">
                  <c:v>23.900000000000034</c:v>
                </c:pt>
                <c:pt idx="19">
                  <c:v>34.300000000000011</c:v>
                </c:pt>
                <c:pt idx="20">
                  <c:v>39.399999999999977</c:v>
                </c:pt>
                <c:pt idx="21">
                  <c:v>37.800000000000011</c:v>
                </c:pt>
                <c:pt idx="22">
                  <c:v>31.599999999999966</c:v>
                </c:pt>
                <c:pt idx="23">
                  <c:v>26.300000000000011</c:v>
                </c:pt>
                <c:pt idx="24">
                  <c:v>30.099999999999966</c:v>
                </c:pt>
                <c:pt idx="25">
                  <c:v>29.400000000000034</c:v>
                </c:pt>
                <c:pt idx="26">
                  <c:v>27.899999999999977</c:v>
                </c:pt>
                <c:pt idx="27">
                  <c:v>27.100000000000023</c:v>
                </c:pt>
                <c:pt idx="28">
                  <c:v>27.199999999999989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277-498B-BB14-B88C1ED1A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3017312"/>
        <c:axId val="173017704"/>
      </c:barChart>
      <c:lineChart>
        <c:grouping val="standard"/>
        <c:varyColors val="0"/>
        <c:ser>
          <c:idx val="3"/>
          <c:order val="3"/>
          <c:spPr>
            <a:ln w="9525">
              <a:solidFill>
                <a:sysClr val="windowText" lastClr="000000"/>
              </a:solidFill>
            </a:ln>
          </c:spPr>
          <c:marker>
            <c:symbol val="none"/>
          </c:marker>
          <c:val>
            <c:numRef>
              <c:f>'[4]Figur 1.4'!$I$3:$I$31</c:f>
              <c:numCache>
                <c:formatCode>General</c:formatCode>
                <c:ptCount val="29"/>
                <c:pt idx="0">
                  <c:v>241</c:v>
                </c:pt>
                <c:pt idx="1">
                  <c:v>241</c:v>
                </c:pt>
                <c:pt idx="2">
                  <c:v>241</c:v>
                </c:pt>
                <c:pt idx="3">
                  <c:v>241</c:v>
                </c:pt>
                <c:pt idx="4">
                  <c:v>241</c:v>
                </c:pt>
                <c:pt idx="5">
                  <c:v>241</c:v>
                </c:pt>
                <c:pt idx="6">
                  <c:v>241</c:v>
                </c:pt>
                <c:pt idx="7">
                  <c:v>241</c:v>
                </c:pt>
                <c:pt idx="8">
                  <c:v>241</c:v>
                </c:pt>
                <c:pt idx="9">
                  <c:v>241</c:v>
                </c:pt>
                <c:pt idx="10">
                  <c:v>241</c:v>
                </c:pt>
                <c:pt idx="11">
                  <c:v>241</c:v>
                </c:pt>
                <c:pt idx="12">
                  <c:v>241</c:v>
                </c:pt>
                <c:pt idx="13">
                  <c:v>241</c:v>
                </c:pt>
                <c:pt idx="14">
                  <c:v>241</c:v>
                </c:pt>
                <c:pt idx="15">
                  <c:v>241</c:v>
                </c:pt>
                <c:pt idx="16">
                  <c:v>241</c:v>
                </c:pt>
                <c:pt idx="17">
                  <c:v>241</c:v>
                </c:pt>
                <c:pt idx="18">
                  <c:v>241</c:v>
                </c:pt>
                <c:pt idx="19">
                  <c:v>241</c:v>
                </c:pt>
                <c:pt idx="20">
                  <c:v>241</c:v>
                </c:pt>
                <c:pt idx="21">
                  <c:v>241</c:v>
                </c:pt>
                <c:pt idx="22">
                  <c:v>241</c:v>
                </c:pt>
                <c:pt idx="23">
                  <c:v>241</c:v>
                </c:pt>
                <c:pt idx="24">
                  <c:v>241</c:v>
                </c:pt>
                <c:pt idx="25">
                  <c:v>241</c:v>
                </c:pt>
                <c:pt idx="26">
                  <c:v>241</c:v>
                </c:pt>
                <c:pt idx="27">
                  <c:v>241</c:v>
                </c:pt>
                <c:pt idx="28">
                  <c:v>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277-498B-BB14-B88C1ED1A0EB}"/>
            </c:ext>
          </c:extLst>
        </c:ser>
        <c:ser>
          <c:idx val="4"/>
          <c:order val="4"/>
          <c:spPr>
            <a:ln w="9525">
              <a:solidFill>
                <a:sysClr val="windowText" lastClr="000000"/>
              </a:solidFill>
            </a:ln>
          </c:spPr>
          <c:marker>
            <c:symbol val="none"/>
          </c:marker>
          <c:val>
            <c:numRef>
              <c:f>'[4]Figur 1.4'!$H$3:$H$31</c:f>
              <c:numCache>
                <c:formatCode>General</c:formatCode>
                <c:ptCount val="29"/>
                <c:pt idx="0">
                  <c:v>301.8</c:v>
                </c:pt>
                <c:pt idx="1">
                  <c:v>301.8</c:v>
                </c:pt>
                <c:pt idx="2">
                  <c:v>301.8</c:v>
                </c:pt>
                <c:pt idx="3">
                  <c:v>301.8</c:v>
                </c:pt>
                <c:pt idx="4">
                  <c:v>301.8</c:v>
                </c:pt>
                <c:pt idx="5">
                  <c:v>301.8</c:v>
                </c:pt>
                <c:pt idx="6">
                  <c:v>301.8</c:v>
                </c:pt>
                <c:pt idx="7">
                  <c:v>301.8</c:v>
                </c:pt>
                <c:pt idx="8">
                  <c:v>301.8</c:v>
                </c:pt>
                <c:pt idx="9">
                  <c:v>301.8</c:v>
                </c:pt>
                <c:pt idx="10">
                  <c:v>301.8</c:v>
                </c:pt>
                <c:pt idx="11">
                  <c:v>301.8</c:v>
                </c:pt>
                <c:pt idx="12">
                  <c:v>301.8</c:v>
                </c:pt>
                <c:pt idx="13">
                  <c:v>301.8</c:v>
                </c:pt>
                <c:pt idx="14">
                  <c:v>301.8</c:v>
                </c:pt>
                <c:pt idx="15">
                  <c:v>301.8</c:v>
                </c:pt>
                <c:pt idx="16">
                  <c:v>301.8</c:v>
                </c:pt>
                <c:pt idx="17">
                  <c:v>301.8</c:v>
                </c:pt>
                <c:pt idx="18">
                  <c:v>301.8</c:v>
                </c:pt>
                <c:pt idx="19">
                  <c:v>301.8</c:v>
                </c:pt>
                <c:pt idx="20">
                  <c:v>301.8</c:v>
                </c:pt>
                <c:pt idx="21">
                  <c:v>301.8</c:v>
                </c:pt>
                <c:pt idx="22">
                  <c:v>301.8</c:v>
                </c:pt>
                <c:pt idx="23">
                  <c:v>301.8</c:v>
                </c:pt>
                <c:pt idx="24">
                  <c:v>301.8</c:v>
                </c:pt>
                <c:pt idx="25">
                  <c:v>301.8</c:v>
                </c:pt>
                <c:pt idx="26">
                  <c:v>301.8</c:v>
                </c:pt>
                <c:pt idx="27">
                  <c:v>301.8</c:v>
                </c:pt>
                <c:pt idx="28">
                  <c:v>301.8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77-498B-BB14-B88C1ED1A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017312"/>
        <c:axId val="173017704"/>
      </c:lineChart>
      <c:catAx>
        <c:axId val="17301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cmpd="sng"/>
        </c:spPr>
        <c:crossAx val="173017704"/>
        <c:crosses val="autoZero"/>
        <c:auto val="1"/>
        <c:lblAlgn val="ctr"/>
        <c:lblOffset val="100"/>
        <c:noMultiLvlLbl val="0"/>
      </c:catAx>
      <c:valAx>
        <c:axId val="173017704"/>
        <c:scaling>
          <c:orientation val="minMax"/>
          <c:min val="150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0"/>
              <c:y val="7.7511909283478999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173017312"/>
        <c:crosses val="autoZero"/>
        <c:crossBetween val="between"/>
        <c:majorUnit val="50"/>
      </c:valAx>
      <c:spPr>
        <a:noFill/>
      </c:spPr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8.4358050419707967E-2"/>
          <c:y val="0.1264508973180383"/>
          <c:w val="0.42866863773710162"/>
          <c:h val="7.6802296921006694E-2"/>
        </c:manualLayout>
      </c:layout>
      <c:overlay val="0"/>
      <c:spPr>
        <a:solidFill>
          <a:sysClr val="window" lastClr="FFFFFF"/>
        </a:solidFill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2079426656941714E-2"/>
          <c:y val="7.4627952755905516E-2"/>
          <c:w val="0.92246495192237699"/>
          <c:h val="0.82226738845144343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86BC25"/>
              </a:solidFill>
              <a:ln>
                <a:noFill/>
              </a:ln>
            </c:spPr>
          </c:marker>
          <c:dPt>
            <c:idx val="5"/>
            <c:marker>
              <c:spPr>
                <a:solidFill>
                  <a:srgbClr val="2C5234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3204-4639-BD59-16913BCB7215}"/>
              </c:ext>
            </c:extLst>
          </c:dPt>
          <c:dLbls>
            <c:dLbl>
              <c:idx val="0"/>
              <c:layout>
                <c:manualLayout>
                  <c:x val="-5.208332265351911E-3"/>
                  <c:y val="-7.638800644811996E-17"/>
                </c:manualLayout>
              </c:layout>
              <c:tx>
                <c:rich>
                  <a:bodyPr/>
                  <a:lstStyle/>
                  <a:p>
                    <a:fld id="{B0BDF7CC-A401-461F-B732-CBA9F619F0FA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3204-4639-BD59-16913BCB7215}"/>
                </c:ext>
              </c:extLst>
            </c:dLbl>
            <c:dLbl>
              <c:idx val="1"/>
              <c:layout>
                <c:manualLayout>
                  <c:x val="-1.5624996796055543E-2"/>
                  <c:y val="2.083333333333318E-2"/>
                </c:manualLayout>
              </c:layout>
              <c:tx>
                <c:rich>
                  <a:bodyPr/>
                  <a:lstStyle/>
                  <a:p>
                    <a:fld id="{ED93A349-B8B4-42E6-8871-758B9B6E7FD5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3204-4639-BD59-16913BCB721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13A63A4-5456-4474-8C87-8A0D546320F8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3204-4639-BD59-16913BCB7215}"/>
                </c:ext>
              </c:extLst>
            </c:dLbl>
            <c:dLbl>
              <c:idx val="3"/>
              <c:layout>
                <c:manualLayout>
                  <c:x val="-3.5623409669211209E-2"/>
                  <c:y val="2.8028028028028028E-2"/>
                </c:manualLayout>
              </c:layout>
              <c:tx>
                <c:rich>
                  <a:bodyPr/>
                  <a:lstStyle/>
                  <a:p>
                    <a:fld id="{C8621B05-7B71-4DD6-B3D3-284887AD50E6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3204-4639-BD59-16913BCB721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CF3A56C5-22F5-41BA-A2AE-DAA6650D7C1F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3204-4639-BD59-16913BCB7215}"/>
                </c:ext>
              </c:extLst>
            </c:dLbl>
            <c:dLbl>
              <c:idx val="5"/>
              <c:layout>
                <c:manualLayout>
                  <c:x val="-1.5624996796055543E-2"/>
                  <c:y val="1.2500000000000001E-2"/>
                </c:manualLayout>
              </c:layout>
              <c:tx>
                <c:rich>
                  <a:bodyPr/>
                  <a:lstStyle/>
                  <a:p>
                    <a:fld id="{9A7379E6-FF28-4C5E-9801-DBFFBD535207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3204-4639-BD59-16913BCB721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E06AB8C-8F90-4E77-B397-2CD6A10E50B1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3204-4639-BD59-16913BCB721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0C880EFA-D0B7-4E3B-8814-7EB288AC77A0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3204-4639-BD59-16913BCB7215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2C715E5D-C97A-4341-9650-1E082016672F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3204-4639-BD59-16913BCB7215}"/>
                </c:ext>
              </c:extLst>
            </c:dLbl>
            <c:dLbl>
              <c:idx val="9"/>
              <c:layout>
                <c:manualLayout>
                  <c:x val="-1.0416664530703631E-2"/>
                  <c:y val="-1.2500000000000001E-2"/>
                </c:manualLayout>
              </c:layout>
              <c:tx>
                <c:rich>
                  <a:bodyPr/>
                  <a:lstStyle/>
                  <a:p>
                    <a:fld id="{558DD58E-9171-48E0-B77C-2EDC535C8601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3204-4639-BD59-16913BCB7215}"/>
                </c:ext>
              </c:extLst>
            </c:dLbl>
            <c:dLbl>
              <c:idx val="10"/>
              <c:layout>
                <c:manualLayout>
                  <c:x val="-3.6458325857462712E-2"/>
                  <c:y val="-3.3333333333333333E-2"/>
                </c:manualLayout>
              </c:layout>
              <c:tx>
                <c:rich>
                  <a:bodyPr/>
                  <a:lstStyle/>
                  <a:p>
                    <a:fld id="{BD8459A6-642F-42C1-BDD3-C3BD9F86F67C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3204-4639-BD59-16913BCB7215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5EB0F0E4-7EFA-4C02-877A-31393CD050AD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3204-4639-BD59-16913BCB7215}"/>
                </c:ext>
              </c:extLst>
            </c:dLbl>
            <c:dLbl>
              <c:idx val="12"/>
              <c:layout>
                <c:manualLayout>
                  <c:x val="-1.5624996796055448E-2"/>
                  <c:y val="-2.0833333333333409E-2"/>
                </c:manualLayout>
              </c:layout>
              <c:tx>
                <c:rich>
                  <a:bodyPr/>
                  <a:lstStyle/>
                  <a:p>
                    <a:fld id="{052C9964-B608-4C17-9FD1-C904B6405CE8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3204-4639-BD59-16913BCB7215}"/>
                </c:ext>
              </c:extLst>
            </c:dLbl>
            <c:dLbl>
              <c:idx val="13"/>
              <c:layout>
                <c:manualLayout>
                  <c:x val="-4.9479156520842248E-2"/>
                  <c:y val="-2.9166666666666667E-2"/>
                </c:manualLayout>
              </c:layout>
              <c:tx>
                <c:rich>
                  <a:bodyPr/>
                  <a:lstStyle/>
                  <a:p>
                    <a:fld id="{F4EA75B5-94AC-4E35-AC42-A2C074C5613A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3204-4639-BD59-16913BCB7215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FB091179-5FC3-45D4-87C4-06E33166DD2C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3204-4639-BD59-16913BCB7215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97424358-E237-4B9F-8F89-E167E259CE73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3204-4639-BD59-16913BCB7215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2BD589BD-8EC0-4376-A873-673A5BDAA13A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3204-4639-BD59-16913BCB7215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56C35B78-06AD-4E74-AA3D-24053B75869F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3204-4639-BD59-16913BCB7215}"/>
                </c:ext>
              </c:extLst>
            </c:dLbl>
            <c:dLbl>
              <c:idx val="18"/>
              <c:layout>
                <c:manualLayout>
                  <c:x val="-5.4687488786194068E-2"/>
                  <c:y val="1.6666666666666666E-2"/>
                </c:manualLayout>
              </c:layout>
              <c:tx>
                <c:rich>
                  <a:bodyPr/>
                  <a:lstStyle/>
                  <a:p>
                    <a:fld id="{A1C4F53B-3AEE-4858-883C-8404B5D19B3F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3204-4639-BD59-16913BCB7215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ED73D146-B8B1-47FC-AC52-E5F3B195A2FD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3204-4639-BD59-16913BCB7215}"/>
                </c:ext>
              </c:extLst>
            </c:dLbl>
            <c:dLbl>
              <c:idx val="20"/>
              <c:layout>
                <c:manualLayout>
                  <c:x val="-7.8124983980279146E-3"/>
                  <c:y val="0"/>
                </c:manualLayout>
              </c:layout>
              <c:tx>
                <c:rich>
                  <a:bodyPr/>
                  <a:lstStyle/>
                  <a:p>
                    <a:fld id="{54779505-6586-4076-8902-ECA4B7861F3D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3204-4639-BD59-16913BCB7215}"/>
                </c:ext>
              </c:extLst>
            </c:dLbl>
            <c:dLbl>
              <c:idx val="21"/>
              <c:layout>
                <c:manualLayout>
                  <c:x val="-5.7291654918869971E-2"/>
                  <c:y val="-2.5000000000000001E-2"/>
                </c:manualLayout>
              </c:layout>
              <c:tx>
                <c:rich>
                  <a:bodyPr/>
                  <a:lstStyle/>
                  <a:p>
                    <a:fld id="{9FF72331-A337-4BAC-81AC-2B24EDB004A5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3204-4639-BD59-16913BCB7215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E72CBABB-C9AF-4491-8D4F-75344A12482B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3204-4639-BD59-16913BCB7215}"/>
                </c:ext>
              </c:extLst>
            </c:dLbl>
            <c:dLbl>
              <c:idx val="23"/>
              <c:layout>
                <c:manualLayout>
                  <c:x val="-6.2499987184221791E-2"/>
                  <c:y val="-2.5000000000000001E-2"/>
                </c:manualLayout>
              </c:layout>
              <c:tx>
                <c:rich>
                  <a:bodyPr/>
                  <a:lstStyle/>
                  <a:p>
                    <a:fld id="{08ECF1F8-F876-4542-B571-258E7D0DC5C6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3204-4639-BD59-16913BCB7215}"/>
                </c:ext>
              </c:extLst>
            </c:dLbl>
            <c:dLbl>
              <c:idx val="24"/>
              <c:layout>
                <c:manualLayout>
                  <c:x val="-1.5624996796055448E-2"/>
                  <c:y val="-2.5000000000000001E-2"/>
                </c:manualLayout>
              </c:layout>
              <c:tx>
                <c:rich>
                  <a:bodyPr/>
                  <a:lstStyle/>
                  <a:p>
                    <a:fld id="{E9F819DB-6DA6-4423-A002-19CB7608C854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3204-4639-BD59-16913BCB7215}"/>
                </c:ext>
              </c:extLst>
            </c:dLbl>
            <c:dLbl>
              <c:idx val="25"/>
              <c:layout>
                <c:manualLayout>
                  <c:x val="-7.0312485582249507E-2"/>
                  <c:y val="-7.638800644811996E-17"/>
                </c:manualLayout>
              </c:layout>
              <c:tx>
                <c:rich>
                  <a:bodyPr/>
                  <a:lstStyle/>
                  <a:p>
                    <a:fld id="{88D5BC52-5DDB-4424-9B70-B42610C0D6F2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3204-4639-BD59-16913BCB7215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37FCACB0-6A79-4685-BA7B-2A8EF2929581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3204-4639-BD59-16913BCB7215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FEDB1975-FAD4-49E0-86EB-ABA728D02C71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3204-4639-BD59-16913BCB721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trendline>
            <c:trendlineType val="linear"/>
            <c:dispRSqr val="0"/>
            <c:dispEq val="0"/>
          </c:trendline>
          <c:xVal>
            <c:numRef>
              <c:f>'[4]Figur 1.5'!$B$3:$B$30</c:f>
              <c:numCache>
                <c:formatCode>General</c:formatCode>
                <c:ptCount val="28"/>
                <c:pt idx="0">
                  <c:v>86.774909297015611</c:v>
                </c:pt>
                <c:pt idx="1">
                  <c:v>85.955296230043416</c:v>
                </c:pt>
                <c:pt idx="2">
                  <c:v>80.865757464258749</c:v>
                </c:pt>
                <c:pt idx="3">
                  <c:v>74.809518439879042</c:v>
                </c:pt>
                <c:pt idx="4">
                  <c:v>86.755404981190111</c:v>
                </c:pt>
                <c:pt idx="5">
                  <c:v>87.500590813112026</c:v>
                </c:pt>
                <c:pt idx="6">
                  <c:v>86.365849769750923</c:v>
                </c:pt>
                <c:pt idx="7">
                  <c:v>89.044461742142516</c:v>
                </c:pt>
                <c:pt idx="8">
                  <c:v>90.058890915212771</c:v>
                </c:pt>
                <c:pt idx="9">
                  <c:v>86.593032698268317</c:v>
                </c:pt>
                <c:pt idx="10">
                  <c:v>82.732321082739745</c:v>
                </c:pt>
                <c:pt idx="11">
                  <c:v>79.657723164283198</c:v>
                </c:pt>
                <c:pt idx="12">
                  <c:v>89.657406247578081</c:v>
                </c:pt>
                <c:pt idx="13">
                  <c:v>85.874171388480761</c:v>
                </c:pt>
                <c:pt idx="14">
                  <c:v>80.745269805017415</c:v>
                </c:pt>
                <c:pt idx="15">
                  <c:v>85.04224278249113</c:v>
                </c:pt>
                <c:pt idx="16">
                  <c:v>88.090178336126229</c:v>
                </c:pt>
                <c:pt idx="17">
                  <c:v>83.801958015884409</c:v>
                </c:pt>
                <c:pt idx="18">
                  <c:v>86.467874823417077</c:v>
                </c:pt>
                <c:pt idx="19">
                  <c:v>86.609481039181702</c:v>
                </c:pt>
                <c:pt idx="20">
                  <c:v>90.08891392582764</c:v>
                </c:pt>
                <c:pt idx="21">
                  <c:v>86.393941493522135</c:v>
                </c:pt>
                <c:pt idx="22">
                  <c:v>81.511959649416994</c:v>
                </c:pt>
                <c:pt idx="23">
                  <c:v>80.991505422968686</c:v>
                </c:pt>
                <c:pt idx="24">
                  <c:v>85.525867758668738</c:v>
                </c:pt>
                <c:pt idx="25">
                  <c:v>85.33158591658318</c:v>
                </c:pt>
                <c:pt idx="26">
                  <c:v>80.566550198708171</c:v>
                </c:pt>
                <c:pt idx="27">
                  <c:v>76.699492359074881</c:v>
                </c:pt>
              </c:numCache>
            </c:numRef>
          </c:xVal>
          <c:yVal>
            <c:numRef>
              <c:f>'[4]Figur 1.5'!$C$3:$C$30</c:f>
              <c:numCache>
                <c:formatCode>General</c:formatCode>
                <c:ptCount val="28"/>
                <c:pt idx="0">
                  <c:v>82.757000000000005</c:v>
                </c:pt>
                <c:pt idx="1">
                  <c:v>70.525000000000006</c:v>
                </c:pt>
                <c:pt idx="2">
                  <c:v>87.457999999999998</c:v>
                </c:pt>
                <c:pt idx="3">
                  <c:v>68.234999999999999</c:v>
                </c:pt>
                <c:pt idx="4">
                  <c:v>74.322999999999993</c:v>
                </c:pt>
                <c:pt idx="5">
                  <c:v>81.209999999999994</c:v>
                </c:pt>
                <c:pt idx="6">
                  <c:v>75.796999999999997</c:v>
                </c:pt>
                <c:pt idx="7">
                  <c:v>87.481999999999999</c:v>
                </c:pt>
                <c:pt idx="8">
                  <c:v>98.947999999999993</c:v>
                </c:pt>
                <c:pt idx="9">
                  <c:v>83.870999999999995</c:v>
                </c:pt>
                <c:pt idx="10">
                  <c:v>80.456999999999994</c:v>
                </c:pt>
                <c:pt idx="11">
                  <c:v>75.771000000000001</c:v>
                </c:pt>
                <c:pt idx="12">
                  <c:v>77.319000000000003</c:v>
                </c:pt>
                <c:pt idx="13">
                  <c:v>82.32</c:v>
                </c:pt>
                <c:pt idx="14">
                  <c:v>71.7</c:v>
                </c:pt>
                <c:pt idx="15">
                  <c:v>77.003</c:v>
                </c:pt>
                <c:pt idx="17">
                  <c:v>72.137</c:v>
                </c:pt>
                <c:pt idx="18">
                  <c:v>81.837999999999994</c:v>
                </c:pt>
                <c:pt idx="19">
                  <c:v>87.39</c:v>
                </c:pt>
                <c:pt idx="20">
                  <c:v>76.427000000000007</c:v>
                </c:pt>
                <c:pt idx="21">
                  <c:v>84.019000000000005</c:v>
                </c:pt>
                <c:pt idx="22">
                  <c:v>65.256</c:v>
                </c:pt>
                <c:pt idx="23">
                  <c:v>80.466999999999999</c:v>
                </c:pt>
                <c:pt idx="24">
                  <c:v>71.364999999999995</c:v>
                </c:pt>
                <c:pt idx="25">
                  <c:v>82.302000000000007</c:v>
                </c:pt>
                <c:pt idx="26">
                  <c:v>69.504999999999995</c:v>
                </c:pt>
                <c:pt idx="27">
                  <c:v>68.206000000000003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'[4]Figur 1.5'!$A$3:$A$30</c15:f>
                <c15:dlblRangeCache>
                  <c:ptCount val="28"/>
                  <c:pt idx="0">
                    <c:v>AUS</c:v>
                  </c:pt>
                  <c:pt idx="1">
                    <c:v>AUT</c:v>
                  </c:pt>
                  <c:pt idx="2">
                    <c:v>CAN</c:v>
                  </c:pt>
                  <c:pt idx="3">
                    <c:v>CHL</c:v>
                  </c:pt>
                  <c:pt idx="4">
                    <c:v>CZE</c:v>
                  </c:pt>
                  <c:pt idx="5">
                    <c:v>DNK</c:v>
                  </c:pt>
                  <c:pt idx="6">
                    <c:v>GBR</c:v>
                  </c:pt>
                  <c:pt idx="7">
                    <c:v>EST</c:v>
                  </c:pt>
                  <c:pt idx="8">
                    <c:v>FIN</c:v>
                  </c:pt>
                  <c:pt idx="9">
                    <c:v>BEL</c:v>
                  </c:pt>
                  <c:pt idx="10">
                    <c:v>FRA</c:v>
                  </c:pt>
                  <c:pt idx="11">
                    <c:v>DEU</c:v>
                  </c:pt>
                  <c:pt idx="12">
                    <c:v>GRC</c:v>
                  </c:pt>
                  <c:pt idx="13">
                    <c:v>IRL</c:v>
                  </c:pt>
                  <c:pt idx="14">
                    <c:v>ISR</c:v>
                  </c:pt>
                  <c:pt idx="15">
                    <c:v>ITA</c:v>
                  </c:pt>
                  <c:pt idx="16">
                    <c:v>JPN</c:v>
                  </c:pt>
                  <c:pt idx="17">
                    <c:v>KOR</c:v>
                  </c:pt>
                  <c:pt idx="18">
                    <c:v>NLD</c:v>
                  </c:pt>
                  <c:pt idx="19">
                    <c:v>NZL</c:v>
                  </c:pt>
                  <c:pt idx="20">
                    <c:v>NOR</c:v>
                  </c:pt>
                  <c:pt idx="21">
                    <c:v>POL</c:v>
                  </c:pt>
                  <c:pt idx="22">
                    <c:v>SVK</c:v>
                  </c:pt>
                  <c:pt idx="23">
                    <c:v>SVN</c:v>
                  </c:pt>
                  <c:pt idx="24">
                    <c:v>ESP</c:v>
                  </c:pt>
                  <c:pt idx="25">
                    <c:v>SWE</c:v>
                  </c:pt>
                  <c:pt idx="26">
                    <c:v>TUR</c:v>
                  </c:pt>
                  <c:pt idx="27">
                    <c:v>USA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D-3204-4639-BD59-16913BCB7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019664"/>
        <c:axId val="173637616"/>
      </c:scatterChart>
      <c:valAx>
        <c:axId val="173019664"/>
        <c:scaling>
          <c:orientation val="minMax"/>
          <c:max val="95"/>
          <c:min val="7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a-DK"/>
                  <a:t>Relative</a:t>
                </a:r>
                <a:r>
                  <a:rPr lang="da-DK" baseline="0"/>
                  <a:t> matematiske færdigheder</a:t>
                </a:r>
                <a:endParaRPr lang="da-DK"/>
              </a:p>
            </c:rich>
          </c:tx>
          <c:layout>
            <c:manualLayout>
              <c:xMode val="edge"/>
              <c:yMode val="edge"/>
              <c:x val="0.72876994200861511"/>
              <c:y val="0.9503378640233900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cmpd="sng"/>
        </c:spPr>
        <c:crossAx val="173637616"/>
        <c:crosses val="autoZero"/>
        <c:crossBetween val="midCat"/>
      </c:valAx>
      <c:valAx>
        <c:axId val="173637616"/>
        <c:scaling>
          <c:orientation val="minMax"/>
          <c:max val="100"/>
          <c:min val="60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Relativ lønindkomst</a:t>
                </a:r>
              </a:p>
            </c:rich>
          </c:tx>
          <c:layout>
            <c:manualLayout>
              <c:xMode val="edge"/>
              <c:yMode val="edge"/>
              <c:x val="0"/>
              <c:y val="3.2896952108187366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17301966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9080927384076991E-2"/>
          <c:y val="8.8529090113735789E-2"/>
          <c:w val="0.91166229270772881"/>
          <c:h val="0.80035797608632253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86BC25"/>
              </a:solidFill>
              <a:ln>
                <a:noFill/>
              </a:ln>
            </c:spPr>
          </c:marker>
          <c:dPt>
            <c:idx val="5"/>
            <c:marker>
              <c:spPr>
                <a:solidFill>
                  <a:srgbClr val="2C5234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848E-43B3-AA0C-A4BE7FFE57EB}"/>
              </c:ext>
            </c:extLst>
          </c:dPt>
          <c:dLbls>
            <c:dLbl>
              <c:idx val="0"/>
              <c:layout>
                <c:manualLayout>
                  <c:x val="-2.7777777777777776E-2"/>
                  <c:y val="3.2407407407407406E-2"/>
                </c:manualLayout>
              </c:layout>
              <c:tx>
                <c:rich>
                  <a:bodyPr/>
                  <a:lstStyle/>
                  <a:p>
                    <a:fld id="{5AD197F7-F63D-4F66-8241-B2400FBAB76B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848E-43B3-AA0C-A4BE7FFE57E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5E32B03-2055-4066-9E9A-81AE9C4C1371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848E-43B3-AA0C-A4BE7FFE57EB}"/>
                </c:ext>
              </c:extLst>
            </c:dLbl>
            <c:dLbl>
              <c:idx val="2"/>
              <c:layout>
                <c:manualLayout>
                  <c:x val="-2.1683985384406048E-2"/>
                  <c:y val="1.8518407046618768E-2"/>
                </c:manualLayout>
              </c:layout>
              <c:tx>
                <c:rich>
                  <a:bodyPr/>
                  <a:lstStyle/>
                  <a:p>
                    <a:fld id="{1DA13699-235E-44AE-A1AA-FAD74416D6CB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848E-43B3-AA0C-A4BE7FFE57EB}"/>
                </c:ext>
              </c:extLst>
            </c:dLbl>
            <c:dLbl>
              <c:idx val="3"/>
              <c:layout>
                <c:manualLayout>
                  <c:x val="-1.6666666666666767E-2"/>
                  <c:y val="1.8518518518518497E-2"/>
                </c:manualLayout>
              </c:layout>
              <c:tx>
                <c:rich>
                  <a:bodyPr/>
                  <a:lstStyle/>
                  <a:p>
                    <a:fld id="{0BEDB65A-163D-4024-8003-F49388EF5980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848E-43B3-AA0C-A4BE7FFE57EB}"/>
                </c:ext>
              </c:extLst>
            </c:dLbl>
            <c:dLbl>
              <c:idx val="4"/>
              <c:layout>
                <c:manualLayout>
                  <c:x val="-1.3888888888888888E-2"/>
                  <c:y val="-2.7777777777777863E-2"/>
                </c:manualLayout>
              </c:layout>
              <c:tx>
                <c:rich>
                  <a:bodyPr/>
                  <a:lstStyle/>
                  <a:p>
                    <a:fld id="{255C512B-7502-4C0D-B274-E4289CF8A53F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848E-43B3-AA0C-A4BE7FFE57EB}"/>
                </c:ext>
              </c:extLst>
            </c:dLbl>
            <c:dLbl>
              <c:idx val="5"/>
              <c:layout>
                <c:manualLayout>
                  <c:x val="-6.9444444444444448E-2"/>
                  <c:y val="8.4875562720133283E-17"/>
                </c:manualLayout>
              </c:layout>
              <c:tx>
                <c:rich>
                  <a:bodyPr/>
                  <a:lstStyle/>
                  <a:p>
                    <a:fld id="{65A50EC6-66B0-4497-A658-B475AD9CC083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848E-43B3-AA0C-A4BE7FFE57EB}"/>
                </c:ext>
              </c:extLst>
            </c:dLbl>
            <c:dLbl>
              <c:idx val="6"/>
              <c:layout>
                <c:manualLayout>
                  <c:x val="-1.6666666666666666E-2"/>
                  <c:y val="-2.3148148148148147E-2"/>
                </c:manualLayout>
              </c:layout>
              <c:tx>
                <c:rich>
                  <a:bodyPr/>
                  <a:lstStyle/>
                  <a:p>
                    <a:fld id="{62E9D28E-AA14-4E4F-A6CA-1C762D2CC7D1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848E-43B3-AA0C-A4BE7FFE57EB}"/>
                </c:ext>
              </c:extLst>
            </c:dLbl>
            <c:dLbl>
              <c:idx val="7"/>
              <c:layout>
                <c:manualLayout>
                  <c:x val="-5.8333333333333334E-2"/>
                  <c:y val="2.7777777777777776E-2"/>
                </c:manualLayout>
              </c:layout>
              <c:tx>
                <c:rich>
                  <a:bodyPr/>
                  <a:lstStyle/>
                  <a:p>
                    <a:fld id="{D23D8265-5D81-4B9C-9AB9-AC7B812EC51F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848E-43B3-AA0C-A4BE7FFE57EB}"/>
                </c:ext>
              </c:extLst>
            </c:dLbl>
            <c:dLbl>
              <c:idx val="8"/>
              <c:layout>
                <c:manualLayout>
                  <c:x val="-1.6666666666666666E-2"/>
                  <c:y val="2.3148148148148147E-2"/>
                </c:manualLayout>
              </c:layout>
              <c:tx>
                <c:rich>
                  <a:bodyPr/>
                  <a:lstStyle/>
                  <a:p>
                    <a:fld id="{30178ECC-9764-42BC-BBFB-D2075EF99D5D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848E-43B3-AA0C-A4BE7FFE57EB}"/>
                </c:ext>
              </c:extLst>
            </c:dLbl>
            <c:dLbl>
              <c:idx val="9"/>
              <c:layout>
                <c:manualLayout>
                  <c:x val="-1.6666666666666767E-2"/>
                  <c:y val="2.7777777777777776E-2"/>
                </c:manualLayout>
              </c:layout>
              <c:tx>
                <c:rich>
                  <a:bodyPr/>
                  <a:lstStyle/>
                  <a:p>
                    <a:fld id="{2FC9E296-1739-4905-856A-6F5FCF27EB13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848E-43B3-AA0C-A4BE7FFE57EB}"/>
                </c:ext>
              </c:extLst>
            </c:dLbl>
            <c:dLbl>
              <c:idx val="10"/>
              <c:layout>
                <c:manualLayout>
                  <c:x val="-1.6666666666666767E-2"/>
                  <c:y val="1.8518518518518517E-2"/>
                </c:manualLayout>
              </c:layout>
              <c:tx>
                <c:rich>
                  <a:bodyPr/>
                  <a:lstStyle/>
                  <a:p>
                    <a:fld id="{846FEEFF-BCE0-45F1-8467-CF8D8BCE4CE6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848E-43B3-AA0C-A4BE7FFE57EB}"/>
                </c:ext>
              </c:extLst>
            </c:dLbl>
            <c:dLbl>
              <c:idx val="11"/>
              <c:layout>
                <c:manualLayout>
                  <c:x val="-6.6666666666666666E-2"/>
                  <c:y val="2.3148148148148147E-2"/>
                </c:manualLayout>
              </c:layout>
              <c:tx>
                <c:rich>
                  <a:bodyPr/>
                  <a:lstStyle/>
                  <a:p>
                    <a:fld id="{381666B0-6694-4EA5-A467-41D57CC1DFDA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848E-43B3-AA0C-A4BE7FFE57EB}"/>
                </c:ext>
              </c:extLst>
            </c:dLbl>
            <c:dLbl>
              <c:idx val="12"/>
              <c:layout>
                <c:manualLayout>
                  <c:x val="-3.8888888888888938E-2"/>
                  <c:y val="2.7777777777777776E-2"/>
                </c:manualLayout>
              </c:layout>
              <c:tx>
                <c:rich>
                  <a:bodyPr/>
                  <a:lstStyle/>
                  <a:p>
                    <a:fld id="{DD8C28BB-94B5-4F87-B2FB-1D2C333DCAA1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848E-43B3-AA0C-A4BE7FFE57EB}"/>
                </c:ext>
              </c:extLst>
            </c:dLbl>
            <c:dLbl>
              <c:idx val="13"/>
              <c:layout>
                <c:manualLayout>
                  <c:x val="-5.5555555555555552E-2"/>
                  <c:y val="-2.3148148148148147E-2"/>
                </c:manualLayout>
              </c:layout>
              <c:tx>
                <c:rich>
                  <a:bodyPr/>
                  <a:lstStyle/>
                  <a:p>
                    <a:fld id="{1CC327B9-4325-490D-B66C-5878CF599B08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848E-43B3-AA0C-A4BE7FFE57EB}"/>
                </c:ext>
              </c:extLst>
            </c:dLbl>
            <c:dLbl>
              <c:idx val="14"/>
              <c:layout>
                <c:manualLayout>
                  <c:x val="-1.6666666666666767E-2"/>
                  <c:y val="-2.7777777777777776E-2"/>
                </c:manualLayout>
              </c:layout>
              <c:tx>
                <c:rich>
                  <a:bodyPr/>
                  <a:lstStyle/>
                  <a:p>
                    <a:fld id="{BA360C75-630C-452E-901B-9612DC811D7E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848E-43B3-AA0C-A4BE7FFE57EB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51A23F98-D105-43B6-B73C-9632032C1CC6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848E-43B3-AA0C-A4BE7FFE57EB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48E-43B3-AA0C-A4BE7FFE57EB}"/>
                </c:ext>
              </c:extLst>
            </c:dLbl>
            <c:dLbl>
              <c:idx val="17"/>
              <c:layout>
                <c:manualLayout>
                  <c:x val="-4.5790273574242847E-2"/>
                  <c:y val="-2.3015314625961746E-2"/>
                </c:manualLayout>
              </c:layout>
              <c:tx>
                <c:rich>
                  <a:bodyPr/>
                  <a:lstStyle/>
                  <a:p>
                    <a:fld id="{37251691-1900-41EB-8C96-EA8586332F19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848E-43B3-AA0C-A4BE7FFE57EB}"/>
                </c:ext>
              </c:extLst>
            </c:dLbl>
            <c:dLbl>
              <c:idx val="18"/>
              <c:layout>
                <c:manualLayout>
                  <c:x val="-1.6666666666666718E-2"/>
                  <c:y val="1.8518518518518434E-2"/>
                </c:manualLayout>
              </c:layout>
              <c:tx>
                <c:rich>
                  <a:bodyPr/>
                  <a:lstStyle/>
                  <a:p>
                    <a:fld id="{517D9783-F472-496B-8BF1-E08AFF795EDA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848E-43B3-AA0C-A4BE7FFE57EB}"/>
                </c:ext>
              </c:extLst>
            </c:dLbl>
            <c:dLbl>
              <c:idx val="19"/>
              <c:layout>
                <c:manualLayout>
                  <c:x val="-6.1111111111111109E-2"/>
                  <c:y val="-2.7777777777777863E-2"/>
                </c:manualLayout>
              </c:layout>
              <c:tx>
                <c:rich>
                  <a:bodyPr/>
                  <a:lstStyle/>
                  <a:p>
                    <a:fld id="{33133BC8-87A2-4CB4-8329-8FFE32A44EF8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848E-43B3-AA0C-A4BE7FFE57EB}"/>
                </c:ext>
              </c:extLst>
            </c:dLbl>
            <c:dLbl>
              <c:idx val="20"/>
              <c:layout>
                <c:manualLayout>
                  <c:x val="-1.3888888888888888E-2"/>
                  <c:y val="2.7777777777777776E-2"/>
                </c:manualLayout>
              </c:layout>
              <c:tx>
                <c:rich>
                  <a:bodyPr/>
                  <a:lstStyle/>
                  <a:p>
                    <a:fld id="{6BA8B1F6-2EF4-4821-8CE9-3A150890A8C6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848E-43B3-AA0C-A4BE7FFE57EB}"/>
                </c:ext>
              </c:extLst>
            </c:dLbl>
            <c:dLbl>
              <c:idx val="21"/>
              <c:layout>
                <c:manualLayout>
                  <c:x val="-6.9444444444444545E-2"/>
                  <c:y val="1.3888888888888888E-2"/>
                </c:manualLayout>
              </c:layout>
              <c:tx>
                <c:rich>
                  <a:bodyPr/>
                  <a:lstStyle/>
                  <a:p>
                    <a:fld id="{4ECD203D-7FAF-4106-848D-47F990474EBE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848E-43B3-AA0C-A4BE7FFE57EB}"/>
                </c:ext>
              </c:extLst>
            </c:dLbl>
            <c:dLbl>
              <c:idx val="22"/>
              <c:layout>
                <c:manualLayout>
                  <c:x val="-6.1111111111111109E-2"/>
                  <c:y val="-2.7777777777777863E-2"/>
                </c:manualLayout>
              </c:layout>
              <c:tx>
                <c:rich>
                  <a:bodyPr/>
                  <a:lstStyle/>
                  <a:p>
                    <a:fld id="{865BE308-862A-4CF3-9F6D-8239B25E1C3B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848E-43B3-AA0C-A4BE7FFE57EB}"/>
                </c:ext>
              </c:extLst>
            </c:dLbl>
            <c:dLbl>
              <c:idx val="23"/>
              <c:layout>
                <c:manualLayout>
                  <c:x val="-6.6666666666666666E-2"/>
                  <c:y val="-2.7777777777777863E-2"/>
                </c:manualLayout>
              </c:layout>
              <c:tx>
                <c:rich>
                  <a:bodyPr/>
                  <a:lstStyle/>
                  <a:p>
                    <a:fld id="{8272AD2E-5838-48AD-A3EC-BC196DA154BD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848E-43B3-AA0C-A4BE7FFE57EB}"/>
                </c:ext>
              </c:extLst>
            </c:dLbl>
            <c:dLbl>
              <c:idx val="24"/>
              <c:layout>
                <c:manualLayout>
                  <c:x val="-6.1111111111111165E-2"/>
                  <c:y val="-2.3148148148148147E-2"/>
                </c:manualLayout>
              </c:layout>
              <c:tx>
                <c:rich>
                  <a:bodyPr/>
                  <a:lstStyle/>
                  <a:p>
                    <a:fld id="{8F5C10BE-64D5-4D9B-B3B0-439702229F8D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848E-43B3-AA0C-A4BE7FFE57EB}"/>
                </c:ext>
              </c:extLst>
            </c:dLbl>
            <c:dLbl>
              <c:idx val="25"/>
              <c:layout>
                <c:manualLayout>
                  <c:x val="-1.1111111111111112E-2"/>
                  <c:y val="1.388888888888872E-2"/>
                </c:manualLayout>
              </c:layout>
              <c:tx>
                <c:rich>
                  <a:bodyPr/>
                  <a:lstStyle/>
                  <a:p>
                    <a:fld id="{5EB1316C-80BD-4474-B353-E2C78325C8D1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848E-43B3-AA0C-A4BE7FFE57EB}"/>
                </c:ext>
              </c:extLst>
            </c:dLbl>
            <c:dLbl>
              <c:idx val="26"/>
              <c:layout>
                <c:manualLayout>
                  <c:x val="-6.6666666666666666E-2"/>
                  <c:y val="2.3148148148148147E-2"/>
                </c:manualLayout>
              </c:layout>
              <c:tx>
                <c:rich>
                  <a:bodyPr/>
                  <a:lstStyle/>
                  <a:p>
                    <a:fld id="{C6E1B31B-B670-484A-870B-425194105869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848E-43B3-AA0C-A4BE7FFE57EB}"/>
                </c:ext>
              </c:extLst>
            </c:dLbl>
            <c:dLbl>
              <c:idx val="27"/>
              <c:layout>
                <c:manualLayout>
                  <c:x val="-8.3333333333333332E-3"/>
                  <c:y val="1.8518518518518517E-2"/>
                </c:manualLayout>
              </c:layout>
              <c:tx>
                <c:rich>
                  <a:bodyPr/>
                  <a:lstStyle/>
                  <a:p>
                    <a:fld id="{67120F56-D7ED-450D-B88E-8AD7B5B9C328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848E-43B3-AA0C-A4BE7FFE57E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trendline>
            <c:trendlineType val="linear"/>
            <c:dispRSqr val="0"/>
            <c:dispEq val="0"/>
          </c:trendline>
          <c:xVal>
            <c:numRef>
              <c:f>'[4]Figur 1.6'!$B$3:$B$30</c:f>
              <c:numCache>
                <c:formatCode>General</c:formatCode>
                <c:ptCount val="28"/>
                <c:pt idx="0">
                  <c:v>109.90601252521652</c:v>
                </c:pt>
                <c:pt idx="1">
                  <c:v>110.92430115252117</c:v>
                </c:pt>
                <c:pt idx="2">
                  <c:v>111.70291282103555</c:v>
                </c:pt>
                <c:pt idx="3">
                  <c:v>121.49475848356084</c:v>
                </c:pt>
                <c:pt idx="4">
                  <c:v>114.53830120029036</c:v>
                </c:pt>
                <c:pt idx="5">
                  <c:v>109.5760296066524</c:v>
                </c:pt>
                <c:pt idx="6">
                  <c:v>109.63165492984095</c:v>
                </c:pt>
                <c:pt idx="7">
                  <c:v>109.30465981557651</c:v>
                </c:pt>
                <c:pt idx="8">
                  <c:v>112.66358515756028</c:v>
                </c:pt>
                <c:pt idx="9">
                  <c:v>113.91914617114547</c:v>
                </c:pt>
                <c:pt idx="10">
                  <c:v>117.42635802615</c:v>
                </c:pt>
                <c:pt idx="11">
                  <c:v>113.97659649712801</c:v>
                </c:pt>
                <c:pt idx="12">
                  <c:v>111.12108072971378</c:v>
                </c:pt>
                <c:pt idx="13">
                  <c:v>112.35462134773842</c:v>
                </c:pt>
                <c:pt idx="14">
                  <c:v>116.80177266798211</c:v>
                </c:pt>
                <c:pt idx="15">
                  <c:v>105.71160824381731</c:v>
                </c:pt>
                <c:pt idx="16">
                  <c:v>109.63742210094938</c:v>
                </c:pt>
                <c:pt idx="17">
                  <c:v>111.48401856160555</c:v>
                </c:pt>
                <c:pt idx="18">
                  <c:v>109.69184699056382</c:v>
                </c:pt>
                <c:pt idx="19">
                  <c:v>108.89278099333485</c:v>
                </c:pt>
                <c:pt idx="20">
                  <c:v>111.59963857349821</c:v>
                </c:pt>
                <c:pt idx="21">
                  <c:v>116.18524744450487</c:v>
                </c:pt>
                <c:pt idx="22">
                  <c:v>110.04591328097739</c:v>
                </c:pt>
                <c:pt idx="23">
                  <c:v>114.08378660931039</c:v>
                </c:pt>
                <c:pt idx="24">
                  <c:v>109.28611953455251</c:v>
                </c:pt>
                <c:pt idx="25">
                  <c:v>110.56710764418295</c:v>
                </c:pt>
                <c:pt idx="26">
                  <c:v>109.46207747114288</c:v>
                </c:pt>
                <c:pt idx="27">
                  <c:v>118.98243894900126</c:v>
                </c:pt>
              </c:numCache>
            </c:numRef>
          </c:xVal>
          <c:yVal>
            <c:numRef>
              <c:f>'[4]Figur 1.6'!$C$3:$C$30</c:f>
              <c:numCache>
                <c:formatCode>General</c:formatCode>
                <c:ptCount val="28"/>
                <c:pt idx="0">
                  <c:v>140.02799999999999</c:v>
                </c:pt>
                <c:pt idx="1">
                  <c:v>153.07599999999999</c:v>
                </c:pt>
                <c:pt idx="2">
                  <c:v>141.411</c:v>
                </c:pt>
                <c:pt idx="3">
                  <c:v>236.71299999999999</c:v>
                </c:pt>
                <c:pt idx="4">
                  <c:v>169.24700000000001</c:v>
                </c:pt>
                <c:pt idx="5">
                  <c:v>130.86199999999999</c:v>
                </c:pt>
                <c:pt idx="6">
                  <c:v>153.03100000000001</c:v>
                </c:pt>
                <c:pt idx="7">
                  <c:v>123.599</c:v>
                </c:pt>
                <c:pt idx="8">
                  <c:v>136.85</c:v>
                </c:pt>
                <c:pt idx="9">
                  <c:v>139.916</c:v>
                </c:pt>
                <c:pt idx="10">
                  <c:v>154.434</c:v>
                </c:pt>
                <c:pt idx="11">
                  <c:v>166.26</c:v>
                </c:pt>
                <c:pt idx="12">
                  <c:v>138.964</c:v>
                </c:pt>
                <c:pt idx="13">
                  <c:v>166.01</c:v>
                </c:pt>
                <c:pt idx="14">
                  <c:v>158.482</c:v>
                </c:pt>
                <c:pt idx="15">
                  <c:v>141.178</c:v>
                </c:pt>
                <c:pt idx="17">
                  <c:v>140.97399999999999</c:v>
                </c:pt>
                <c:pt idx="18">
                  <c:v>150.101</c:v>
                </c:pt>
                <c:pt idx="19">
                  <c:v>140.01400000000001</c:v>
                </c:pt>
                <c:pt idx="20">
                  <c:v>127.693</c:v>
                </c:pt>
                <c:pt idx="21">
                  <c:v>159.58099999999999</c:v>
                </c:pt>
                <c:pt idx="22">
                  <c:v>169.88</c:v>
                </c:pt>
                <c:pt idx="23">
                  <c:v>170.518</c:v>
                </c:pt>
                <c:pt idx="24">
                  <c:v>152.50700000000001</c:v>
                </c:pt>
                <c:pt idx="25">
                  <c:v>116.52800000000001</c:v>
                </c:pt>
                <c:pt idx="26">
                  <c:v>166.75700000000001</c:v>
                </c:pt>
                <c:pt idx="27">
                  <c:v>173.501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'[4]Figur 1.6'!$A$3:$A$30</c15:f>
                <c15:dlblRangeCache>
                  <c:ptCount val="28"/>
                  <c:pt idx="0">
                    <c:v>AUS</c:v>
                  </c:pt>
                  <c:pt idx="1">
                    <c:v>AUT</c:v>
                  </c:pt>
                  <c:pt idx="2">
                    <c:v>CAN</c:v>
                  </c:pt>
                  <c:pt idx="3">
                    <c:v>CHL</c:v>
                  </c:pt>
                  <c:pt idx="4">
                    <c:v>CZE</c:v>
                  </c:pt>
                  <c:pt idx="5">
                    <c:v>DNK</c:v>
                  </c:pt>
                  <c:pt idx="6">
                    <c:v>GBR</c:v>
                  </c:pt>
                  <c:pt idx="7">
                    <c:v>EST</c:v>
                  </c:pt>
                  <c:pt idx="8">
                    <c:v>FIN</c:v>
                  </c:pt>
                  <c:pt idx="9">
                    <c:v>BEL</c:v>
                  </c:pt>
                  <c:pt idx="10">
                    <c:v>FRA</c:v>
                  </c:pt>
                  <c:pt idx="11">
                    <c:v>DEU</c:v>
                  </c:pt>
                  <c:pt idx="12">
                    <c:v>GRC</c:v>
                  </c:pt>
                  <c:pt idx="13">
                    <c:v>IRL</c:v>
                  </c:pt>
                  <c:pt idx="14">
                    <c:v>ISR</c:v>
                  </c:pt>
                  <c:pt idx="15">
                    <c:v>ITA</c:v>
                  </c:pt>
                  <c:pt idx="16">
                    <c:v>JPN</c:v>
                  </c:pt>
                  <c:pt idx="17">
                    <c:v>KOR</c:v>
                  </c:pt>
                  <c:pt idx="18">
                    <c:v>NLD</c:v>
                  </c:pt>
                  <c:pt idx="19">
                    <c:v>NZL</c:v>
                  </c:pt>
                  <c:pt idx="20">
                    <c:v>NOR</c:v>
                  </c:pt>
                  <c:pt idx="21">
                    <c:v>POL</c:v>
                  </c:pt>
                  <c:pt idx="22">
                    <c:v>SVK</c:v>
                  </c:pt>
                  <c:pt idx="23">
                    <c:v>SVN</c:v>
                  </c:pt>
                  <c:pt idx="24">
                    <c:v>ESP</c:v>
                  </c:pt>
                  <c:pt idx="25">
                    <c:v>SWE</c:v>
                  </c:pt>
                  <c:pt idx="26">
                    <c:v>TUR</c:v>
                  </c:pt>
                  <c:pt idx="27">
                    <c:v>USA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D-848E-43B3-AA0C-A4BE7FFE5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019664"/>
        <c:axId val="173637616"/>
      </c:scatterChart>
      <c:valAx>
        <c:axId val="173019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Relative matematiske færdigheder</a:t>
                </a:r>
              </a:p>
            </c:rich>
          </c:tx>
          <c:layout>
            <c:manualLayout>
              <c:xMode val="edge"/>
              <c:yMode val="edge"/>
              <c:x val="0.71842127407241185"/>
              <c:y val="0.9430093093068636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cmpd="sng"/>
        </c:spPr>
        <c:crossAx val="173637616"/>
        <c:crosses val="autoZero"/>
        <c:crossBetween val="midCat"/>
      </c:valAx>
      <c:valAx>
        <c:axId val="173637616"/>
        <c:scaling>
          <c:orientation val="minMax"/>
          <c:max val="240"/>
          <c:min val="100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Relativ lønindkomst</a:t>
                </a:r>
              </a:p>
            </c:rich>
          </c:tx>
          <c:layout>
            <c:manualLayout>
              <c:xMode val="edge"/>
              <c:yMode val="edge"/>
              <c:x val="1.4617174231581077E-4"/>
              <c:y val="8.3777034115948689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17301966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4190570941876494E-2"/>
          <c:y val="9.517111577097262E-2"/>
          <c:w val="0.94580934468211719"/>
          <c:h val="0.570439452828591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'[5]Figur 1'!$C$2</c:f>
              <c:strCache>
                <c:ptCount val="1"/>
                <c:pt idx="0">
                  <c:v>1996</c:v>
                </c:pt>
              </c:strCache>
            </c:strRef>
          </c:tx>
          <c:spPr>
            <a:solidFill>
              <a:srgbClr val="86BC25"/>
            </a:solidFill>
            <a:ln>
              <a:solidFill>
                <a:srgbClr val="86BC25"/>
              </a:solidFill>
            </a:ln>
          </c:spPr>
          <c:invertIfNegative val="0"/>
          <c:cat>
            <c:strRef>
              <c:f>'[5]Figur 1'!$B$3:$B$9</c:f>
              <c:strCache>
                <c:ptCount val="7"/>
                <c:pt idx="0">
                  <c:v>(1) Stemme- og ytringsfrihed</c:v>
                </c:pt>
                <c:pt idx="1">
                  <c:v>(2) Politisk stabilitet</c:v>
                </c:pt>
                <c:pt idx="2">
                  <c:v>(3) Regeringseffektivitet</c:v>
                </c:pt>
                <c:pt idx="3">
                  <c:v>(4) Regulatorisk kvalitet</c:v>
                </c:pt>
                <c:pt idx="4">
                  <c:v>(5) Retssikkerhed</c:v>
                </c:pt>
                <c:pt idx="5">
                  <c:v>(6) Korruptionskontrol</c:v>
                </c:pt>
                <c:pt idx="6">
                  <c:v>Gennemsnit af (3) - (6)</c:v>
                </c:pt>
              </c:strCache>
            </c:strRef>
          </c:cat>
          <c:val>
            <c:numRef>
              <c:f>'[5]Figur 1'!$C$3:$C$9</c:f>
              <c:numCache>
                <c:formatCode>General</c:formatCode>
                <c:ptCount val="7"/>
                <c:pt idx="0">
                  <c:v>1.5389717817306519</c:v>
                </c:pt>
                <c:pt idx="1">
                  <c:v>1.4420676231384277</c:v>
                </c:pt>
                <c:pt idx="2">
                  <c:v>1.7590478658676147</c:v>
                </c:pt>
                <c:pt idx="3">
                  <c:v>1.7832653522491455</c:v>
                </c:pt>
                <c:pt idx="4">
                  <c:v>1.8208086490631104</c:v>
                </c:pt>
                <c:pt idx="5">
                  <c:v>2.2313079833984375</c:v>
                </c:pt>
                <c:pt idx="6">
                  <c:v>1.898607462644577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BA-49E2-AA15-DCB383F570FA}"/>
            </c:ext>
          </c:extLst>
        </c:ser>
        <c:ser>
          <c:idx val="1"/>
          <c:order val="1"/>
          <c:tx>
            <c:strRef>
              <c:f>'[5]Figur 1'!$D$2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2C5234"/>
            </a:solidFill>
            <a:ln>
              <a:noFill/>
            </a:ln>
          </c:spPr>
          <c:invertIfNegative val="0"/>
          <c:cat>
            <c:strRef>
              <c:f>'[5]Figur 1'!$B$3:$B$9</c:f>
              <c:strCache>
                <c:ptCount val="7"/>
                <c:pt idx="0">
                  <c:v>(1) Stemme- og ytringsfrihed</c:v>
                </c:pt>
                <c:pt idx="1">
                  <c:v>(2) Politisk stabilitet</c:v>
                </c:pt>
                <c:pt idx="2">
                  <c:v>(3) Regeringseffektivitet</c:v>
                </c:pt>
                <c:pt idx="3">
                  <c:v>(4) Regulatorisk kvalitet</c:v>
                </c:pt>
                <c:pt idx="4">
                  <c:v>(5) Retssikkerhed</c:v>
                </c:pt>
                <c:pt idx="5">
                  <c:v>(6) Korruptionskontrol</c:v>
                </c:pt>
                <c:pt idx="6">
                  <c:v>Gennemsnit af (3) - (6)</c:v>
                </c:pt>
              </c:strCache>
            </c:strRef>
          </c:cat>
          <c:val>
            <c:numRef>
              <c:f>'[5]Figur 1'!$D$3:$D$9</c:f>
              <c:numCache>
                <c:formatCode>General</c:formatCode>
                <c:ptCount val="7"/>
                <c:pt idx="0">
                  <c:v>1.4742192029953003</c:v>
                </c:pt>
                <c:pt idx="1">
                  <c:v>0.84791970252990723</c:v>
                </c:pt>
                <c:pt idx="2">
                  <c:v>1.8875653743743896</c:v>
                </c:pt>
                <c:pt idx="3">
                  <c:v>1.5754598379135132</c:v>
                </c:pt>
                <c:pt idx="4">
                  <c:v>1.8959591388702393</c:v>
                </c:pt>
                <c:pt idx="5">
                  <c:v>2.2431414127349854</c:v>
                </c:pt>
                <c:pt idx="6">
                  <c:v>1.9005314409732819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BA-49E2-AA15-DCB383F570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016136"/>
        <c:axId val="173016528"/>
      </c:barChart>
      <c:catAx>
        <c:axId val="173016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cmpd="sng"/>
        </c:spPr>
        <c:crossAx val="173016528"/>
        <c:crosses val="autoZero"/>
        <c:auto val="1"/>
        <c:lblAlgn val="ctr"/>
        <c:lblOffset val="100"/>
        <c:noMultiLvlLbl val="0"/>
      </c:catAx>
      <c:valAx>
        <c:axId val="173016528"/>
        <c:scaling>
          <c:orientation val="minMax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da-DK"/>
                  <a:t>Indeks</a:t>
                </a:r>
              </a:p>
            </c:rich>
          </c:tx>
          <c:layout>
            <c:manualLayout>
              <c:xMode val="edge"/>
              <c:yMode val="edge"/>
              <c:x val="2.0986590038314175E-3"/>
              <c:y val="5.7362459546925562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173016136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0.17799219445395412"/>
          <c:y val="9.8663917438551768E-2"/>
          <c:w val="9.0208226745032483E-2"/>
          <c:h val="0.10690551280272248"/>
        </c:manualLayout>
      </c:layout>
      <c:overlay val="0"/>
      <c:spPr>
        <a:solidFill>
          <a:sysClr val="window" lastClr="FFFFFF"/>
        </a:solidFill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1453630796150483E-2"/>
          <c:y val="9.4723577420257624E-2"/>
          <c:w val="0.89838670166229218"/>
          <c:h val="0.7941633952816417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86BC25"/>
              </a:solidFill>
              <a:ln>
                <a:noFill/>
              </a:ln>
            </c:spPr>
          </c:marker>
          <c:trendline>
            <c:trendlineType val="linear"/>
            <c:dispRSqr val="0"/>
            <c:dispEq val="1"/>
            <c:trendlineLbl>
              <c:layout>
                <c:manualLayout>
                  <c:x val="-0.57458136482939637"/>
                  <c:y val="0.19033610382035571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baseline="0"/>
                      <a:t>y = 0,0818x 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numRef>
              <c:f>'[5]Figur 2'!$B$3:$B$330</c:f>
              <c:numCache>
                <c:formatCode>General</c:formatCode>
                <c:ptCount val="328"/>
                <c:pt idx="0">
                  <c:v>-8.4173604846000671E-2</c:v>
                </c:pt>
                <c:pt idx="1">
                  <c:v>4.5640625059604645E-2</c:v>
                </c:pt>
                <c:pt idx="2">
                  <c:v>-8.6601726710796356E-2</c:v>
                </c:pt>
                <c:pt idx="3">
                  <c:v>-0.11806661635637283</c:v>
                </c:pt>
                <c:pt idx="4">
                  <c:v>-2.3001881316304207E-2</c:v>
                </c:pt>
                <c:pt idx="5">
                  <c:v>-0.11294669657945633</c:v>
                </c:pt>
                <c:pt idx="6">
                  <c:v>0.11692593991756439</c:v>
                </c:pt>
                <c:pt idx="7">
                  <c:v>9.9614985287189484E-2</c:v>
                </c:pt>
                <c:pt idx="8">
                  <c:v>-0.28185829520225525</c:v>
                </c:pt>
                <c:pt idx="9">
                  <c:v>1.4477279968559742E-2</c:v>
                </c:pt>
                <c:pt idx="10">
                  <c:v>-4.791109636425972E-2</c:v>
                </c:pt>
                <c:pt idx="11">
                  <c:v>-0.11455098539590836</c:v>
                </c:pt>
                <c:pt idx="12">
                  <c:v>-7.0421822369098663E-2</c:v>
                </c:pt>
                <c:pt idx="13">
                  <c:v>-5.6287012994289398E-2</c:v>
                </c:pt>
                <c:pt idx="14">
                  <c:v>9.7556766122579575E-3</c:v>
                </c:pt>
                <c:pt idx="15">
                  <c:v>2.9937265440821648E-2</c:v>
                </c:pt>
                <c:pt idx="16">
                  <c:v>7.4269115924835205E-2</c:v>
                </c:pt>
                <c:pt idx="17">
                  <c:v>-6.5725542604923248E-2</c:v>
                </c:pt>
                <c:pt idx="18">
                  <c:v>-6.8429596722126007E-2</c:v>
                </c:pt>
                <c:pt idx="19">
                  <c:v>-4.161568358540535E-2</c:v>
                </c:pt>
                <c:pt idx="20">
                  <c:v>5.6130725890398026E-2</c:v>
                </c:pt>
                <c:pt idx="21">
                  <c:v>-0.15714403986930847</c:v>
                </c:pt>
                <c:pt idx="22">
                  <c:v>5.2568942308425903E-2</c:v>
                </c:pt>
                <c:pt idx="23">
                  <c:v>-3.8486968725919724E-2</c:v>
                </c:pt>
                <c:pt idx="24">
                  <c:v>-9.4398036599159241E-2</c:v>
                </c:pt>
                <c:pt idx="25">
                  <c:v>0.10345083475112915</c:v>
                </c:pt>
                <c:pt idx="26">
                  <c:v>4.4593002647161484E-2</c:v>
                </c:pt>
                <c:pt idx="27">
                  <c:v>6.057506799697876E-2</c:v>
                </c:pt>
                <c:pt idx="28">
                  <c:v>1.161301601678133E-2</c:v>
                </c:pt>
                <c:pt idx="29">
                  <c:v>-5.2537467330694199E-2</c:v>
                </c:pt>
                <c:pt idx="30">
                  <c:v>-5.7723600417375565E-2</c:v>
                </c:pt>
                <c:pt idx="31">
                  <c:v>-5.4886732250452042E-2</c:v>
                </c:pt>
                <c:pt idx="32">
                  <c:v>-0.10981747508049011</c:v>
                </c:pt>
                <c:pt idx="33">
                  <c:v>0.11710237711668015</c:v>
                </c:pt>
                <c:pt idx="34">
                  <c:v>-9.9440716207027435E-2</c:v>
                </c:pt>
                <c:pt idx="35">
                  <c:v>4.9205053597688675E-2</c:v>
                </c:pt>
                <c:pt idx="36">
                  <c:v>-1.9134799018502235E-2</c:v>
                </c:pt>
                <c:pt idx="37">
                  <c:v>-6.898576021194458E-2</c:v>
                </c:pt>
                <c:pt idx="38">
                  <c:v>-1.2806728773284703E-4</c:v>
                </c:pt>
                <c:pt idx="39">
                  <c:v>9.2133395373821259E-2</c:v>
                </c:pt>
                <c:pt idx="40">
                  <c:v>-4.7572806477546692E-2</c:v>
                </c:pt>
                <c:pt idx="41">
                  <c:v>6.7489929497241974E-2</c:v>
                </c:pt>
                <c:pt idx="42">
                  <c:v>1.1251328513026237E-2</c:v>
                </c:pt>
                <c:pt idx="43">
                  <c:v>4.2989186942577362E-2</c:v>
                </c:pt>
                <c:pt idx="44">
                  <c:v>-0.14146459102630615</c:v>
                </c:pt>
                <c:pt idx="45">
                  <c:v>0.10821125656366348</c:v>
                </c:pt>
                <c:pt idx="46">
                  <c:v>-2.2296629846096039E-2</c:v>
                </c:pt>
                <c:pt idx="47">
                  <c:v>3.8883872330188751E-2</c:v>
                </c:pt>
                <c:pt idx="48">
                  <c:v>7.7094778418540955E-2</c:v>
                </c:pt>
                <c:pt idx="49">
                  <c:v>2.0157875493168831E-2</c:v>
                </c:pt>
                <c:pt idx="50">
                  <c:v>1.5581091865897179E-2</c:v>
                </c:pt>
                <c:pt idx="51">
                  <c:v>0.1625707596540451</c:v>
                </c:pt>
                <c:pt idx="52">
                  <c:v>-8.379729837179184E-2</c:v>
                </c:pt>
                <c:pt idx="53">
                  <c:v>5.0136443227529526E-2</c:v>
                </c:pt>
                <c:pt idx="54">
                  <c:v>-0.21691985428333282</c:v>
                </c:pt>
                <c:pt idx="55">
                  <c:v>-0.19511361420154572</c:v>
                </c:pt>
                <c:pt idx="56">
                  <c:v>-6.8574003875255585E-2</c:v>
                </c:pt>
                <c:pt idx="57">
                  <c:v>6.8963617086410522E-2</c:v>
                </c:pt>
                <c:pt idx="58">
                  <c:v>7.7249167952686548E-4</c:v>
                </c:pt>
                <c:pt idx="59">
                  <c:v>0.25847449898719788</c:v>
                </c:pt>
                <c:pt idx="60">
                  <c:v>-9.4100795686244965E-2</c:v>
                </c:pt>
                <c:pt idx="61">
                  <c:v>7.2829797863960266E-2</c:v>
                </c:pt>
                <c:pt idx="62">
                  <c:v>0.11978352814912796</c:v>
                </c:pt>
                <c:pt idx="63">
                  <c:v>7.996448315680027E-3</c:v>
                </c:pt>
                <c:pt idx="64">
                  <c:v>-2.1456802263855934E-2</c:v>
                </c:pt>
                <c:pt idx="65">
                  <c:v>0.17191080749034882</c:v>
                </c:pt>
                <c:pt idx="66">
                  <c:v>1.0037502273917198E-2</c:v>
                </c:pt>
                <c:pt idx="67">
                  <c:v>5.0561252981424332E-2</c:v>
                </c:pt>
                <c:pt idx="68">
                  <c:v>-2.3949744179844856E-2</c:v>
                </c:pt>
                <c:pt idx="69">
                  <c:v>-0.11798640340566635</c:v>
                </c:pt>
                <c:pt idx="70">
                  <c:v>-4.5882709324359894E-2</c:v>
                </c:pt>
                <c:pt idx="71">
                  <c:v>1.8971621990203857E-2</c:v>
                </c:pt>
                <c:pt idx="72">
                  <c:v>-0.14635713398456573</c:v>
                </c:pt>
                <c:pt idx="73">
                  <c:v>-5.1024463027715683E-2</c:v>
                </c:pt>
                <c:pt idx="74">
                  <c:v>-4.7844506800174713E-2</c:v>
                </c:pt>
                <c:pt idx="75">
                  <c:v>-2.6286175474524498E-2</c:v>
                </c:pt>
                <c:pt idx="76">
                  <c:v>0.11584842205047607</c:v>
                </c:pt>
                <c:pt idx="77">
                  <c:v>3.9757490158081055E-2</c:v>
                </c:pt>
                <c:pt idx="78">
                  <c:v>-5.6005949154496193E-3</c:v>
                </c:pt>
                <c:pt idx="79">
                  <c:v>-8.237629197537899E-3</c:v>
                </c:pt>
                <c:pt idx="80">
                  <c:v>4.5008644461631775E-2</c:v>
                </c:pt>
                <c:pt idx="81">
                  <c:v>4.3376389890909195E-2</c:v>
                </c:pt>
                <c:pt idx="82">
                  <c:v>0.15190191566944122</c:v>
                </c:pt>
                <c:pt idx="83">
                  <c:v>3.2996654510498047E-2</c:v>
                </c:pt>
                <c:pt idx="84">
                  <c:v>3.8700487930327654E-3</c:v>
                </c:pt>
                <c:pt idx="85">
                  <c:v>7.8918345272541046E-2</c:v>
                </c:pt>
                <c:pt idx="86">
                  <c:v>0.16760724782943726</c:v>
                </c:pt>
                <c:pt idx="87">
                  <c:v>-0.13850167393684387</c:v>
                </c:pt>
                <c:pt idx="88">
                  <c:v>-5.4380983114242554E-2</c:v>
                </c:pt>
                <c:pt idx="89">
                  <c:v>-5.3344137966632843E-2</c:v>
                </c:pt>
                <c:pt idx="90">
                  <c:v>0.13525101542472839</c:v>
                </c:pt>
                <c:pt idx="91">
                  <c:v>7.2952143847942352E-2</c:v>
                </c:pt>
                <c:pt idx="92">
                  <c:v>0.1609884649515152</c:v>
                </c:pt>
                <c:pt idx="93">
                  <c:v>-2.7361664921045303E-2</c:v>
                </c:pt>
                <c:pt idx="94">
                  <c:v>-0.16019465029239655</c:v>
                </c:pt>
                <c:pt idx="95">
                  <c:v>0.13270008563995361</c:v>
                </c:pt>
                <c:pt idx="96">
                  <c:v>0.15848374366760254</c:v>
                </c:pt>
                <c:pt idx="97">
                  <c:v>6.2402572482824326E-2</c:v>
                </c:pt>
                <c:pt idx="98">
                  <c:v>-6.1590865254402161E-2</c:v>
                </c:pt>
                <c:pt idx="99">
                  <c:v>5.307190865278244E-2</c:v>
                </c:pt>
                <c:pt idx="100">
                  <c:v>7.4875941500067711E-3</c:v>
                </c:pt>
                <c:pt idx="101">
                  <c:v>-7.7117353677749634E-2</c:v>
                </c:pt>
                <c:pt idx="102">
                  <c:v>8.8983297348022461E-2</c:v>
                </c:pt>
                <c:pt idx="103">
                  <c:v>-4.3036032468080521E-2</c:v>
                </c:pt>
                <c:pt idx="104">
                  <c:v>-9.225853718817234E-3</c:v>
                </c:pt>
                <c:pt idx="105">
                  <c:v>-6.7943423986434937E-2</c:v>
                </c:pt>
                <c:pt idx="106">
                  <c:v>-7.8168995678424835E-2</c:v>
                </c:pt>
                <c:pt idx="107">
                  <c:v>-8.4993764758110046E-2</c:v>
                </c:pt>
                <c:pt idx="108">
                  <c:v>-3.9361689239740372E-2</c:v>
                </c:pt>
                <c:pt idx="109">
                  <c:v>-4.5097310096025467E-2</c:v>
                </c:pt>
                <c:pt idx="110">
                  <c:v>-0.10673782229423523</c:v>
                </c:pt>
                <c:pt idx="111">
                  <c:v>0.11481492966413498</c:v>
                </c:pt>
                <c:pt idx="112">
                  <c:v>-3.5936690866947174E-2</c:v>
                </c:pt>
                <c:pt idx="113">
                  <c:v>4.965537041425705E-2</c:v>
                </c:pt>
                <c:pt idx="114">
                  <c:v>-2.6590963825583458E-2</c:v>
                </c:pt>
                <c:pt idx="115">
                  <c:v>-4.2185205966234207E-2</c:v>
                </c:pt>
                <c:pt idx="116">
                  <c:v>-1.6133915632963181E-2</c:v>
                </c:pt>
                <c:pt idx="117">
                  <c:v>8.4173552691936493E-2</c:v>
                </c:pt>
                <c:pt idx="118">
                  <c:v>6.7507259547710419E-2</c:v>
                </c:pt>
                <c:pt idx="119">
                  <c:v>-3.8712188601493835E-2</c:v>
                </c:pt>
                <c:pt idx="120">
                  <c:v>-1.5042935498058796E-2</c:v>
                </c:pt>
                <c:pt idx="121">
                  <c:v>-0.17322096228599548</c:v>
                </c:pt>
                <c:pt idx="122">
                  <c:v>-0.18531830608844757</c:v>
                </c:pt>
                <c:pt idx="123">
                  <c:v>2.266644686460495E-2</c:v>
                </c:pt>
                <c:pt idx="124">
                  <c:v>-4.5595802366733551E-3</c:v>
                </c:pt>
                <c:pt idx="125">
                  <c:v>-1.3726330362260342E-2</c:v>
                </c:pt>
                <c:pt idx="126">
                  <c:v>3.1933538615703583E-2</c:v>
                </c:pt>
                <c:pt idx="127">
                  <c:v>3.6223515868186951E-2</c:v>
                </c:pt>
                <c:pt idx="128">
                  <c:v>9.9575869739055634E-2</c:v>
                </c:pt>
                <c:pt idx="129">
                  <c:v>-8.9469924569129944E-3</c:v>
                </c:pt>
                <c:pt idx="130">
                  <c:v>9.0800505131483078E-3</c:v>
                </c:pt>
                <c:pt idx="131">
                  <c:v>-9.2073909938335419E-2</c:v>
                </c:pt>
                <c:pt idx="132">
                  <c:v>-7.5664976611733437E-3</c:v>
                </c:pt>
                <c:pt idx="133">
                  <c:v>-2.5609228760004044E-2</c:v>
                </c:pt>
                <c:pt idx="134">
                  <c:v>8.1931956112384796E-2</c:v>
                </c:pt>
                <c:pt idx="135">
                  <c:v>3.5330351442098618E-2</c:v>
                </c:pt>
                <c:pt idx="136">
                  <c:v>-7.3660783469676971E-2</c:v>
                </c:pt>
                <c:pt idx="137">
                  <c:v>6.324496865272522E-2</c:v>
                </c:pt>
                <c:pt idx="138">
                  <c:v>-1.1899810284376144E-2</c:v>
                </c:pt>
                <c:pt idx="139">
                  <c:v>-0.14372079074382782</c:v>
                </c:pt>
                <c:pt idx="140">
                  <c:v>0.20606385171413422</c:v>
                </c:pt>
                <c:pt idx="141">
                  <c:v>-6.6498301923274994E-2</c:v>
                </c:pt>
                <c:pt idx="142">
                  <c:v>2.3844679817557335E-3</c:v>
                </c:pt>
                <c:pt idx="143">
                  <c:v>1.0157602839171886E-2</c:v>
                </c:pt>
                <c:pt idx="144">
                  <c:v>0.19904765486717224</c:v>
                </c:pt>
                <c:pt idx="145">
                  <c:v>4.0729895234107971E-2</c:v>
                </c:pt>
                <c:pt idx="146">
                  <c:v>-5.454583466053009E-2</c:v>
                </c:pt>
                <c:pt idx="147">
                  <c:v>2.5098057463765144E-2</c:v>
                </c:pt>
                <c:pt idx="148">
                  <c:v>-7.5189881026744843E-2</c:v>
                </c:pt>
                <c:pt idx="149">
                  <c:v>2.6136472821235657E-2</c:v>
                </c:pt>
                <c:pt idx="150">
                  <c:v>-6.6727668046951294E-2</c:v>
                </c:pt>
                <c:pt idx="151">
                  <c:v>-7.8881405293941498E-2</c:v>
                </c:pt>
                <c:pt idx="152">
                  <c:v>0.11103450506925583</c:v>
                </c:pt>
                <c:pt idx="153">
                  <c:v>2.0695768296718597E-2</c:v>
                </c:pt>
                <c:pt idx="154">
                  <c:v>-3.9488100446760654E-3</c:v>
                </c:pt>
                <c:pt idx="155">
                  <c:v>2.9052520170807838E-2</c:v>
                </c:pt>
                <c:pt idx="156">
                  <c:v>-2.456396259367466E-2</c:v>
                </c:pt>
                <c:pt idx="157">
                  <c:v>2.4324355646967888E-2</c:v>
                </c:pt>
                <c:pt idx="158">
                  <c:v>2.2778833284974098E-2</c:v>
                </c:pt>
                <c:pt idx="159">
                  <c:v>6.1521727591753006E-2</c:v>
                </c:pt>
                <c:pt idx="160">
                  <c:v>8.2609526813030243E-2</c:v>
                </c:pt>
                <c:pt idx="161">
                  <c:v>-2.4511883035302162E-2</c:v>
                </c:pt>
                <c:pt idx="162">
                  <c:v>4.2769469320774078E-2</c:v>
                </c:pt>
                <c:pt idx="163">
                  <c:v>-8.5797160863876343E-2</c:v>
                </c:pt>
                <c:pt idx="164">
                  <c:v>6.2436267733573914E-2</c:v>
                </c:pt>
                <c:pt idx="165">
                  <c:v>9.2512629926204681E-2</c:v>
                </c:pt>
                <c:pt idx="166">
                  <c:v>-0.11416616290807724</c:v>
                </c:pt>
                <c:pt idx="167">
                  <c:v>0.14433696866035461</c:v>
                </c:pt>
                <c:pt idx="168">
                  <c:v>-3.5587068647146225E-2</c:v>
                </c:pt>
                <c:pt idx="169">
                  <c:v>5.4343201220035553E-2</c:v>
                </c:pt>
                <c:pt idx="170">
                  <c:v>-1.0798554867506027E-2</c:v>
                </c:pt>
                <c:pt idx="171">
                  <c:v>8.5451245307922363E-2</c:v>
                </c:pt>
                <c:pt idx="172">
                  <c:v>-0.15822894871234894</c:v>
                </c:pt>
                <c:pt idx="173">
                  <c:v>0.12052477896213531</c:v>
                </c:pt>
                <c:pt idx="174">
                  <c:v>-7.9799611121416092E-3</c:v>
                </c:pt>
                <c:pt idx="175">
                  <c:v>-4.5599762350320816E-2</c:v>
                </c:pt>
                <c:pt idx="176">
                  <c:v>-9.5016978681087494E-2</c:v>
                </c:pt>
                <c:pt idx="177">
                  <c:v>-0.22401130199432373</c:v>
                </c:pt>
                <c:pt idx="178">
                  <c:v>0.24242521822452545</c:v>
                </c:pt>
                <c:pt idx="179">
                  <c:v>-1.7463622614741325E-2</c:v>
                </c:pt>
                <c:pt idx="180">
                  <c:v>-5.5767204612493515E-2</c:v>
                </c:pt>
                <c:pt idx="181">
                  <c:v>7.0384308695793152E-2</c:v>
                </c:pt>
                <c:pt idx="182">
                  <c:v>5.5621318519115448E-2</c:v>
                </c:pt>
                <c:pt idx="183">
                  <c:v>-6.0677271336317062E-2</c:v>
                </c:pt>
                <c:pt idx="184">
                  <c:v>5.5725529789924622E-2</c:v>
                </c:pt>
                <c:pt idx="185">
                  <c:v>8.8300064206123352E-2</c:v>
                </c:pt>
                <c:pt idx="186">
                  <c:v>-7.6022446155548096E-2</c:v>
                </c:pt>
                <c:pt idx="187">
                  <c:v>4.7511648386716843E-2</c:v>
                </c:pt>
                <c:pt idx="188">
                  <c:v>-2.9817886650562286E-2</c:v>
                </c:pt>
                <c:pt idx="189">
                  <c:v>0.10812047868967056</c:v>
                </c:pt>
                <c:pt idx="190">
                  <c:v>-4.0277536958456039E-2</c:v>
                </c:pt>
                <c:pt idx="191">
                  <c:v>-4.980570450425148E-2</c:v>
                </c:pt>
                <c:pt idx="192">
                  <c:v>-6.1706162989139557E-2</c:v>
                </c:pt>
                <c:pt idx="193">
                  <c:v>-0.10686004161834717</c:v>
                </c:pt>
                <c:pt idx="194">
                  <c:v>-2.4946596473455429E-2</c:v>
                </c:pt>
                <c:pt idx="195">
                  <c:v>-1.1239332146942616E-2</c:v>
                </c:pt>
                <c:pt idx="196">
                  <c:v>-3.7919022142887115E-2</c:v>
                </c:pt>
                <c:pt idx="197">
                  <c:v>-0.11251808702945709</c:v>
                </c:pt>
                <c:pt idx="198">
                  <c:v>0.11799143254756927</c:v>
                </c:pt>
                <c:pt idx="199">
                  <c:v>8.0669060349464417E-2</c:v>
                </c:pt>
                <c:pt idx="200">
                  <c:v>0.10086265206336975</c:v>
                </c:pt>
                <c:pt idx="201">
                  <c:v>1.2934029102325439E-2</c:v>
                </c:pt>
                <c:pt idx="202">
                  <c:v>5.5452391505241394E-2</c:v>
                </c:pt>
                <c:pt idx="203">
                  <c:v>5.5104650557041168E-2</c:v>
                </c:pt>
                <c:pt idx="204">
                  <c:v>-1.0653320699930191E-2</c:v>
                </c:pt>
                <c:pt idx="205">
                  <c:v>8.8159017264842987E-2</c:v>
                </c:pt>
                <c:pt idx="206">
                  <c:v>-0.10572608560323715</c:v>
                </c:pt>
                <c:pt idx="207">
                  <c:v>-0.10974378883838654</c:v>
                </c:pt>
                <c:pt idx="208">
                  <c:v>-0.21446967124938965</c:v>
                </c:pt>
                <c:pt idx="209">
                  <c:v>-1.551817636936903E-2</c:v>
                </c:pt>
                <c:pt idx="210">
                  <c:v>7.1917963214218616E-3</c:v>
                </c:pt>
                <c:pt idx="211">
                  <c:v>6.1127182096242905E-2</c:v>
                </c:pt>
                <c:pt idx="212">
                  <c:v>-3.471730649471283E-2</c:v>
                </c:pt>
                <c:pt idx="213">
                  <c:v>-0.15425403416156769</c:v>
                </c:pt>
                <c:pt idx="214">
                  <c:v>5.3203258663415909E-2</c:v>
                </c:pt>
                <c:pt idx="215">
                  <c:v>6.8041011691093445E-2</c:v>
                </c:pt>
                <c:pt idx="216">
                  <c:v>8.2453899085521698E-3</c:v>
                </c:pt>
                <c:pt idx="217">
                  <c:v>-4.5636877417564392E-2</c:v>
                </c:pt>
                <c:pt idx="218">
                  <c:v>0.13982085883617401</c:v>
                </c:pt>
                <c:pt idx="219">
                  <c:v>-4.6525616198778152E-2</c:v>
                </c:pt>
                <c:pt idx="220">
                  <c:v>-0.14229243993759155</c:v>
                </c:pt>
                <c:pt idx="221">
                  <c:v>2.9783021658658981E-2</c:v>
                </c:pt>
                <c:pt idx="222">
                  <c:v>0.23163709044456482</c:v>
                </c:pt>
                <c:pt idx="223">
                  <c:v>-0.13501222431659698</c:v>
                </c:pt>
                <c:pt idx="224">
                  <c:v>3.8407232612371445E-2</c:v>
                </c:pt>
                <c:pt idx="225">
                  <c:v>-0.10210005939006805</c:v>
                </c:pt>
                <c:pt idx="226">
                  <c:v>-5.9368681162595749E-2</c:v>
                </c:pt>
                <c:pt idx="227">
                  <c:v>-0.10137837380170822</c:v>
                </c:pt>
                <c:pt idx="228">
                  <c:v>5.498579703271389E-3</c:v>
                </c:pt>
                <c:pt idx="229">
                  <c:v>0.12948198616504669</c:v>
                </c:pt>
                <c:pt idx="230">
                  <c:v>5.8263268321752548E-2</c:v>
                </c:pt>
                <c:pt idx="231">
                  <c:v>7.3710918426513672E-2</c:v>
                </c:pt>
                <c:pt idx="232">
                  <c:v>8.1238612532615662E-2</c:v>
                </c:pt>
                <c:pt idx="233">
                  <c:v>-0.1626102477312088</c:v>
                </c:pt>
                <c:pt idx="234">
                  <c:v>-3.5903118550777435E-3</c:v>
                </c:pt>
                <c:pt idx="235">
                  <c:v>6.8086154758930206E-2</c:v>
                </c:pt>
                <c:pt idx="236">
                  <c:v>-0.19046396017074585</c:v>
                </c:pt>
                <c:pt idx="237">
                  <c:v>-1.9248077645897865E-2</c:v>
                </c:pt>
                <c:pt idx="238">
                  <c:v>3.969256579875946E-2</c:v>
                </c:pt>
                <c:pt idx="239">
                  <c:v>1.3757301494479179E-2</c:v>
                </c:pt>
                <c:pt idx="240">
                  <c:v>-5.8954827487468719E-2</c:v>
                </c:pt>
                <c:pt idx="241">
                  <c:v>7.3214329779148102E-2</c:v>
                </c:pt>
                <c:pt idx="242">
                  <c:v>0.22849170863628387</c:v>
                </c:pt>
                <c:pt idx="243">
                  <c:v>-7.4758068658411503E-3</c:v>
                </c:pt>
                <c:pt idx="244">
                  <c:v>1.6601067036390305E-2</c:v>
                </c:pt>
                <c:pt idx="245">
                  <c:v>8.2239821553230286E-2</c:v>
                </c:pt>
                <c:pt idx="246">
                  <c:v>0.12637664377689362</c:v>
                </c:pt>
                <c:pt idx="247">
                  <c:v>-5.0270810723304749E-2</c:v>
                </c:pt>
                <c:pt idx="248">
                  <c:v>1.3064000755548477E-2</c:v>
                </c:pt>
                <c:pt idx="249">
                  <c:v>-2.0343640353530645E-3</c:v>
                </c:pt>
                <c:pt idx="250">
                  <c:v>-3.8366343826055527E-2</c:v>
                </c:pt>
                <c:pt idx="251">
                  <c:v>-0.10379138588905334</c:v>
                </c:pt>
                <c:pt idx="252">
                  <c:v>-3.0002355575561523E-2</c:v>
                </c:pt>
                <c:pt idx="253">
                  <c:v>6.8447276949882507E-2</c:v>
                </c:pt>
                <c:pt idx="254">
                  <c:v>-6.335139274597168E-2</c:v>
                </c:pt>
                <c:pt idx="255">
                  <c:v>3.7032816559076309E-2</c:v>
                </c:pt>
                <c:pt idx="256">
                  <c:v>7.1428820490837097E-2</c:v>
                </c:pt>
                <c:pt idx="257">
                  <c:v>7.3064707219600677E-2</c:v>
                </c:pt>
                <c:pt idx="258">
                  <c:v>-7.8519312664866447E-3</c:v>
                </c:pt>
                <c:pt idx="259">
                  <c:v>2.0890112966299057E-2</c:v>
                </c:pt>
                <c:pt idx="260">
                  <c:v>-6.1272447928786278E-3</c:v>
                </c:pt>
                <c:pt idx="261">
                  <c:v>2.0395024330355227E-4</c:v>
                </c:pt>
                <c:pt idx="262">
                  <c:v>-0.12303127348423004</c:v>
                </c:pt>
                <c:pt idx="263">
                  <c:v>4.5933243818581104E-3</c:v>
                </c:pt>
                <c:pt idx="264">
                  <c:v>-0.4533749520778656</c:v>
                </c:pt>
                <c:pt idx="265">
                  <c:v>6.2394924461841583E-2</c:v>
                </c:pt>
                <c:pt idx="266">
                  <c:v>5.3105827420949936E-2</c:v>
                </c:pt>
                <c:pt idx="267">
                  <c:v>-4.2168628424406052E-2</c:v>
                </c:pt>
                <c:pt idx="268">
                  <c:v>5.5826302617788315E-2</c:v>
                </c:pt>
                <c:pt idx="269">
                  <c:v>-8.3040691912174225E-2</c:v>
                </c:pt>
                <c:pt idx="270">
                  <c:v>0.22497907280921936</c:v>
                </c:pt>
                <c:pt idx="271">
                  <c:v>0.23103043437004089</c:v>
                </c:pt>
                <c:pt idx="272">
                  <c:v>-0.10057855397462845</c:v>
                </c:pt>
                <c:pt idx="273">
                  <c:v>0.11062228679656982</c:v>
                </c:pt>
                <c:pt idx="274">
                  <c:v>1.0558970272541046E-2</c:v>
                </c:pt>
                <c:pt idx="275">
                  <c:v>0.10963091999292374</c:v>
                </c:pt>
                <c:pt idx="276">
                  <c:v>4.5351721346378326E-2</c:v>
                </c:pt>
                <c:pt idx="277">
                  <c:v>3.0748026445508003E-2</c:v>
                </c:pt>
                <c:pt idx="278">
                  <c:v>-1.9646277651190758E-2</c:v>
                </c:pt>
                <c:pt idx="279">
                  <c:v>2.4555288255214691E-2</c:v>
                </c:pt>
                <c:pt idx="280">
                  <c:v>-2.5852072983980179E-2</c:v>
                </c:pt>
                <c:pt idx="281">
                  <c:v>-2.8631996363401413E-2</c:v>
                </c:pt>
                <c:pt idx="282">
                  <c:v>1.0880799032747746E-2</c:v>
                </c:pt>
                <c:pt idx="283">
                  <c:v>-3.5387191455811262E-3</c:v>
                </c:pt>
                <c:pt idx="284">
                  <c:v>8.99181067943573E-2</c:v>
                </c:pt>
                <c:pt idx="285">
                  <c:v>-0.13313330709934235</c:v>
                </c:pt>
                <c:pt idx="286">
                  <c:v>-7.6465673744678497E-2</c:v>
                </c:pt>
                <c:pt idx="287">
                  <c:v>-7.3405345901846886E-3</c:v>
                </c:pt>
                <c:pt idx="288">
                  <c:v>-5.5156614631414413E-2</c:v>
                </c:pt>
                <c:pt idx="289">
                  <c:v>-4.3280486017465591E-2</c:v>
                </c:pt>
                <c:pt idx="290">
                  <c:v>-4.9126807600259781E-2</c:v>
                </c:pt>
                <c:pt idx="291">
                  <c:v>9.3071997165679932E-2</c:v>
                </c:pt>
                <c:pt idx="292">
                  <c:v>2.56721256300807E-3</c:v>
                </c:pt>
                <c:pt idx="293">
                  <c:v>-3.1916074454784393E-2</c:v>
                </c:pt>
                <c:pt idx="294">
                  <c:v>-6.2162624672055244E-3</c:v>
                </c:pt>
                <c:pt idx="295">
                  <c:v>-4.5151850208640099E-3</c:v>
                </c:pt>
                <c:pt idx="296">
                  <c:v>-0.17788006365299225</c:v>
                </c:pt>
                <c:pt idx="297">
                  <c:v>5.5368427187204361E-2</c:v>
                </c:pt>
                <c:pt idx="298">
                  <c:v>-5.7311858981847763E-2</c:v>
                </c:pt>
                <c:pt idx="299">
                  <c:v>4.8139311373233795E-2</c:v>
                </c:pt>
                <c:pt idx="300">
                  <c:v>-0.13588200509548187</c:v>
                </c:pt>
                <c:pt idx="301">
                  <c:v>2.356850728392601E-2</c:v>
                </c:pt>
                <c:pt idx="302">
                  <c:v>-0.14666669070720673</c:v>
                </c:pt>
                <c:pt idx="303">
                  <c:v>-0.19343665242195129</c:v>
                </c:pt>
                <c:pt idx="304">
                  <c:v>6.7319728434085846E-2</c:v>
                </c:pt>
                <c:pt idx="305">
                  <c:v>2.5314607191830873E-3</c:v>
                </c:pt>
                <c:pt idx="306">
                  <c:v>1.3382942415773869E-3</c:v>
                </c:pt>
                <c:pt idx="307">
                  <c:v>0.10499682277441025</c:v>
                </c:pt>
                <c:pt idx="308">
                  <c:v>1.9711870700120926E-2</c:v>
                </c:pt>
                <c:pt idx="309">
                  <c:v>-5.404867697507143E-3</c:v>
                </c:pt>
                <c:pt idx="310">
                  <c:v>-1.1282685212790966E-2</c:v>
                </c:pt>
                <c:pt idx="311">
                  <c:v>-0.11913734674453735</c:v>
                </c:pt>
                <c:pt idx="312">
                  <c:v>0.17094394564628601</c:v>
                </c:pt>
                <c:pt idx="313">
                  <c:v>-3.9429813623428345E-2</c:v>
                </c:pt>
                <c:pt idx="314">
                  <c:v>6.1591003090143204E-2</c:v>
                </c:pt>
                <c:pt idx="315">
                  <c:v>-7.6963347382843494E-3</c:v>
                </c:pt>
                <c:pt idx="316">
                  <c:v>0.12038616836071014</c:v>
                </c:pt>
                <c:pt idx="317">
                  <c:v>9.8858669400215149E-2</c:v>
                </c:pt>
                <c:pt idx="318">
                  <c:v>-3.0559886246919632E-2</c:v>
                </c:pt>
                <c:pt idx="319">
                  <c:v>3.2895792275667191E-2</c:v>
                </c:pt>
                <c:pt idx="320">
                  <c:v>2.3398913443088531E-2</c:v>
                </c:pt>
                <c:pt idx="321">
                  <c:v>-3.0168028548359871E-2</c:v>
                </c:pt>
                <c:pt idx="322">
                  <c:v>5.3840968757867813E-2</c:v>
                </c:pt>
                <c:pt idx="323">
                  <c:v>-2.1403579041361809E-2</c:v>
                </c:pt>
                <c:pt idx="324">
                  <c:v>6.3641712069511414E-2</c:v>
                </c:pt>
                <c:pt idx="325">
                  <c:v>0.10002776235342026</c:v>
                </c:pt>
                <c:pt idx="326">
                  <c:v>2.9559643939137459E-2</c:v>
                </c:pt>
                <c:pt idx="327">
                  <c:v>-7.2869490832090378E-3</c:v>
                </c:pt>
              </c:numCache>
            </c:numRef>
          </c:xVal>
          <c:yVal>
            <c:numRef>
              <c:f>'[5]Figur 2'!$C$3:$C$330</c:f>
              <c:numCache>
                <c:formatCode>General</c:formatCode>
                <c:ptCount val="328"/>
                <c:pt idx="0">
                  <c:v>3.7684321403503418E-2</c:v>
                </c:pt>
                <c:pt idx="1">
                  <c:v>-3.4905683249235153E-2</c:v>
                </c:pt>
                <c:pt idx="2">
                  <c:v>1.8613600404933095E-3</c:v>
                </c:pt>
                <c:pt idx="3">
                  <c:v>-2.0225765183568001E-2</c:v>
                </c:pt>
                <c:pt idx="4">
                  <c:v>2.3311018943786621E-2</c:v>
                </c:pt>
                <c:pt idx="5">
                  <c:v>-2.5754455476999283E-2</c:v>
                </c:pt>
                <c:pt idx="6">
                  <c:v>2.0438335835933685E-2</c:v>
                </c:pt>
                <c:pt idx="7">
                  <c:v>1.288522407412529E-2</c:v>
                </c:pt>
                <c:pt idx="8">
                  <c:v>-4.539507906883955E-3</c:v>
                </c:pt>
                <c:pt idx="9">
                  <c:v>7.0525914430618286E-2</c:v>
                </c:pt>
                <c:pt idx="10">
                  <c:v>-4.7628972679376602E-2</c:v>
                </c:pt>
                <c:pt idx="11">
                  <c:v>3.2586641609668732E-2</c:v>
                </c:pt>
                <c:pt idx="12">
                  <c:v>-4.2538419365882874E-2</c:v>
                </c:pt>
                <c:pt idx="13">
                  <c:v>-1.0407083667814732E-2</c:v>
                </c:pt>
                <c:pt idx="14">
                  <c:v>3.5489931702613831E-2</c:v>
                </c:pt>
                <c:pt idx="15">
                  <c:v>2.7789358049631119E-2</c:v>
                </c:pt>
                <c:pt idx="16">
                  <c:v>-1.7686786130070686E-2</c:v>
                </c:pt>
                <c:pt idx="17">
                  <c:v>-5.7523492723703384E-3</c:v>
                </c:pt>
                <c:pt idx="18">
                  <c:v>2.6384921744465828E-2</c:v>
                </c:pt>
                <c:pt idx="19">
                  <c:v>2.828446589410305E-2</c:v>
                </c:pt>
                <c:pt idx="20">
                  <c:v>6.6165685653686523E-2</c:v>
                </c:pt>
                <c:pt idx="21">
                  <c:v>3.7647835910320282E-2</c:v>
                </c:pt>
                <c:pt idx="22">
                  <c:v>1.5527273528277874E-2</c:v>
                </c:pt>
                <c:pt idx="23">
                  <c:v>8.0843484029173851E-3</c:v>
                </c:pt>
                <c:pt idx="24">
                  <c:v>-1.6022695228457451E-2</c:v>
                </c:pt>
                <c:pt idx="25">
                  <c:v>-1.1030837893486023E-2</c:v>
                </c:pt>
                <c:pt idx="26">
                  <c:v>-3.5105470567941666E-2</c:v>
                </c:pt>
                <c:pt idx="27">
                  <c:v>-6.3360899686813354E-2</c:v>
                </c:pt>
                <c:pt idx="28">
                  <c:v>6.4842700958251953E-2</c:v>
                </c:pt>
                <c:pt idx="29">
                  <c:v>-8.63682571798563E-3</c:v>
                </c:pt>
                <c:pt idx="30">
                  <c:v>4.7136418521404266E-2</c:v>
                </c:pt>
                <c:pt idx="31">
                  <c:v>1.707012951374054E-2</c:v>
                </c:pt>
                <c:pt idx="32">
                  <c:v>-4.2119339108467102E-2</c:v>
                </c:pt>
                <c:pt idx="33">
                  <c:v>-1.693614199757576E-2</c:v>
                </c:pt>
                <c:pt idx="34">
                  <c:v>7.0896875113248825E-3</c:v>
                </c:pt>
                <c:pt idx="35">
                  <c:v>6.5319880843162537E-2</c:v>
                </c:pt>
                <c:pt idx="36">
                  <c:v>-1.7989490879699588E-3</c:v>
                </c:pt>
                <c:pt idx="37">
                  <c:v>-3.0946251004934311E-2</c:v>
                </c:pt>
                <c:pt idx="38">
                  <c:v>-3.7880659103393555E-2</c:v>
                </c:pt>
                <c:pt idx="39">
                  <c:v>-3.2132521271705627E-2</c:v>
                </c:pt>
                <c:pt idx="40">
                  <c:v>-8.5916288197040558E-2</c:v>
                </c:pt>
                <c:pt idx="41">
                  <c:v>-1.1288581881672144E-3</c:v>
                </c:pt>
                <c:pt idx="42">
                  <c:v>-2.1730327978730202E-2</c:v>
                </c:pt>
                <c:pt idx="43">
                  <c:v>7.5668632984161377E-2</c:v>
                </c:pt>
                <c:pt idx="44">
                  <c:v>-0.1333681046962738</c:v>
                </c:pt>
                <c:pt idx="45">
                  <c:v>8.2333525642752647E-3</c:v>
                </c:pt>
                <c:pt idx="46">
                  <c:v>-3.9698793552815914E-3</c:v>
                </c:pt>
                <c:pt idx="47">
                  <c:v>-1.0379507206380367E-2</c:v>
                </c:pt>
                <c:pt idx="48">
                  <c:v>-4.5859268866479397E-3</c:v>
                </c:pt>
                <c:pt idx="49">
                  <c:v>4.0503736585378647E-2</c:v>
                </c:pt>
                <c:pt idx="50">
                  <c:v>-6.1039481312036514E-2</c:v>
                </c:pt>
                <c:pt idx="51">
                  <c:v>-1.4408525079488754E-2</c:v>
                </c:pt>
                <c:pt idx="52">
                  <c:v>-4.6158254146575928E-2</c:v>
                </c:pt>
                <c:pt idx="53">
                  <c:v>-1.0747211053967476E-2</c:v>
                </c:pt>
                <c:pt idx="54">
                  <c:v>-3.8086788263171911E-3</c:v>
                </c:pt>
                <c:pt idx="55">
                  <c:v>1.3725683093070984E-3</c:v>
                </c:pt>
                <c:pt idx="56">
                  <c:v>1.1723184026777744E-2</c:v>
                </c:pt>
                <c:pt idx="57">
                  <c:v>5.1966499537229538E-2</c:v>
                </c:pt>
                <c:pt idx="58">
                  <c:v>-1.4427448622882366E-2</c:v>
                </c:pt>
                <c:pt idx="59">
                  <c:v>4.3919075280427933E-2</c:v>
                </c:pt>
                <c:pt idx="60">
                  <c:v>-1.0161229409277439E-2</c:v>
                </c:pt>
                <c:pt idx="61">
                  <c:v>1.9498270004987717E-2</c:v>
                </c:pt>
                <c:pt idx="62">
                  <c:v>-2.0892191678285599E-3</c:v>
                </c:pt>
                <c:pt idx="63">
                  <c:v>2.5162549689412117E-2</c:v>
                </c:pt>
                <c:pt idx="64">
                  <c:v>-9.3024007976055145E-2</c:v>
                </c:pt>
                <c:pt idx="65">
                  <c:v>1.1216425336897373E-2</c:v>
                </c:pt>
                <c:pt idx="66">
                  <c:v>2.8089722618460655E-2</c:v>
                </c:pt>
                <c:pt idx="67">
                  <c:v>-2.8673253837041557E-4</c:v>
                </c:pt>
                <c:pt idx="68">
                  <c:v>-3.1309877522289753E-3</c:v>
                </c:pt>
                <c:pt idx="69">
                  <c:v>-2.8519488405436277E-3</c:v>
                </c:pt>
                <c:pt idx="70">
                  <c:v>-3.009389340877533E-2</c:v>
                </c:pt>
                <c:pt idx="71">
                  <c:v>9.3619786202907562E-3</c:v>
                </c:pt>
                <c:pt idx="72">
                  <c:v>-2.3174645379185677E-2</c:v>
                </c:pt>
                <c:pt idx="73">
                  <c:v>-2.7066025882959366E-2</c:v>
                </c:pt>
                <c:pt idx="74">
                  <c:v>-3.4841033630073071E-3</c:v>
                </c:pt>
                <c:pt idx="75">
                  <c:v>-2.7177692390978336E-3</c:v>
                </c:pt>
                <c:pt idx="76">
                  <c:v>1.395493745803833E-2</c:v>
                </c:pt>
                <c:pt idx="77">
                  <c:v>1.1445560492575169E-2</c:v>
                </c:pt>
                <c:pt idx="78">
                  <c:v>-1.5442932955920696E-2</c:v>
                </c:pt>
                <c:pt idx="79">
                  <c:v>-9.2884145677089691E-2</c:v>
                </c:pt>
                <c:pt idx="80">
                  <c:v>3.5122014582157135E-2</c:v>
                </c:pt>
                <c:pt idx="81">
                  <c:v>-6.4965579658746719E-3</c:v>
                </c:pt>
                <c:pt idx="82">
                  <c:v>4.2054131627082825E-2</c:v>
                </c:pt>
                <c:pt idx="83">
                  <c:v>1.669800654053688E-2</c:v>
                </c:pt>
                <c:pt idx="84">
                  <c:v>7.0644210791215301E-4</c:v>
                </c:pt>
                <c:pt idx="85">
                  <c:v>2.2160781547427177E-2</c:v>
                </c:pt>
                <c:pt idx="86">
                  <c:v>2.1830709651112556E-2</c:v>
                </c:pt>
                <c:pt idx="87">
                  <c:v>4.3577884207479656E-4</c:v>
                </c:pt>
                <c:pt idx="88">
                  <c:v>-4.5406278222799301E-2</c:v>
                </c:pt>
                <c:pt idx="89">
                  <c:v>3.7566039711236954E-2</c:v>
                </c:pt>
                <c:pt idx="90">
                  <c:v>-1.5830766409635544E-2</c:v>
                </c:pt>
                <c:pt idx="91">
                  <c:v>4.5954644680023193E-2</c:v>
                </c:pt>
                <c:pt idx="92">
                  <c:v>5.2784639410674572E-3</c:v>
                </c:pt>
                <c:pt idx="93">
                  <c:v>-3.9602015167474747E-2</c:v>
                </c:pt>
                <c:pt idx="94">
                  <c:v>3.8249507546424866E-2</c:v>
                </c:pt>
                <c:pt idx="95">
                  <c:v>1.4539564959704876E-2</c:v>
                </c:pt>
                <c:pt idx="96">
                  <c:v>-4.9502421170473099E-2</c:v>
                </c:pt>
                <c:pt idx="97">
                  <c:v>3.0801745015196502E-4</c:v>
                </c:pt>
                <c:pt idx="98">
                  <c:v>4.4109180569648743E-2</c:v>
                </c:pt>
                <c:pt idx="99">
                  <c:v>2.5581231340765953E-2</c:v>
                </c:pt>
                <c:pt idx="100">
                  <c:v>8.1224061548709869E-2</c:v>
                </c:pt>
                <c:pt idx="101">
                  <c:v>-7.5469560921192169E-2</c:v>
                </c:pt>
                <c:pt idx="102">
                  <c:v>9.9206985905766487E-3</c:v>
                </c:pt>
                <c:pt idx="103">
                  <c:v>1.5812128782272339E-2</c:v>
                </c:pt>
                <c:pt idx="104">
                  <c:v>6.3580647110939026E-3</c:v>
                </c:pt>
                <c:pt idx="105">
                  <c:v>3.4240599721670151E-2</c:v>
                </c:pt>
                <c:pt idx="106">
                  <c:v>-4.4408388435840607E-2</c:v>
                </c:pt>
                <c:pt idx="107">
                  <c:v>-3.525090217590332E-2</c:v>
                </c:pt>
                <c:pt idx="108">
                  <c:v>7.7769169583916664E-3</c:v>
                </c:pt>
                <c:pt idx="109">
                  <c:v>2.0291639491915703E-2</c:v>
                </c:pt>
                <c:pt idx="110">
                  <c:v>-2.4062925949692726E-2</c:v>
                </c:pt>
                <c:pt idx="111">
                  <c:v>3.7067573517560959E-2</c:v>
                </c:pt>
                <c:pt idx="112">
                  <c:v>3.2746570650488138E-3</c:v>
                </c:pt>
                <c:pt idx="113">
                  <c:v>-4.7504343092441559E-2</c:v>
                </c:pt>
                <c:pt idx="114">
                  <c:v>5.2730189636349678E-3</c:v>
                </c:pt>
                <c:pt idx="115">
                  <c:v>-1.6469236463308334E-2</c:v>
                </c:pt>
                <c:pt idx="116">
                  <c:v>-5.889426451176405E-3</c:v>
                </c:pt>
                <c:pt idx="117">
                  <c:v>2.068963460624218E-2</c:v>
                </c:pt>
                <c:pt idx="118">
                  <c:v>-9.9620558321475983E-3</c:v>
                </c:pt>
                <c:pt idx="119">
                  <c:v>3.9882557466626167E-3</c:v>
                </c:pt>
                <c:pt idx="120">
                  <c:v>-1.3456135056912899E-2</c:v>
                </c:pt>
                <c:pt idx="121">
                  <c:v>1.3587017543613911E-2</c:v>
                </c:pt>
                <c:pt idx="122">
                  <c:v>-1.3027027249336243E-2</c:v>
                </c:pt>
                <c:pt idx="123">
                  <c:v>-4.1420082561671734E-3</c:v>
                </c:pt>
                <c:pt idx="124">
                  <c:v>-1.6673561185598373E-2</c:v>
                </c:pt>
                <c:pt idx="125">
                  <c:v>-6.5826419740915298E-3</c:v>
                </c:pt>
                <c:pt idx="126">
                  <c:v>-1.7876800149679184E-2</c:v>
                </c:pt>
                <c:pt idx="127">
                  <c:v>7.5485380366444588E-3</c:v>
                </c:pt>
                <c:pt idx="128">
                  <c:v>-1.3345570303499699E-2</c:v>
                </c:pt>
                <c:pt idx="129">
                  <c:v>3.4565471112728119E-2</c:v>
                </c:pt>
                <c:pt idx="130">
                  <c:v>2.008987357839942E-3</c:v>
                </c:pt>
                <c:pt idx="131">
                  <c:v>-3.2013345509767532E-2</c:v>
                </c:pt>
                <c:pt idx="132">
                  <c:v>1.8681412562727928E-2</c:v>
                </c:pt>
                <c:pt idx="133">
                  <c:v>-9.8252743482589722E-3</c:v>
                </c:pt>
                <c:pt idx="134">
                  <c:v>-4.4545410200953484E-3</c:v>
                </c:pt>
                <c:pt idx="135">
                  <c:v>2.2837210446596146E-2</c:v>
                </c:pt>
                <c:pt idx="136">
                  <c:v>2.7221517637372017E-2</c:v>
                </c:pt>
                <c:pt idx="137">
                  <c:v>4.3051368556916714E-3</c:v>
                </c:pt>
                <c:pt idx="138">
                  <c:v>-5.4849297739565372E-3</c:v>
                </c:pt>
                <c:pt idx="139">
                  <c:v>-1.4985476620495319E-2</c:v>
                </c:pt>
                <c:pt idx="140">
                  <c:v>-1.9145550206303596E-2</c:v>
                </c:pt>
                <c:pt idx="141">
                  <c:v>-3.2270736992359161E-3</c:v>
                </c:pt>
                <c:pt idx="142">
                  <c:v>-1.6961675137281418E-2</c:v>
                </c:pt>
                <c:pt idx="143">
                  <c:v>-1.1417158879339695E-2</c:v>
                </c:pt>
                <c:pt idx="144">
                  <c:v>6.6102713346481323E-2</c:v>
                </c:pt>
                <c:pt idx="145">
                  <c:v>-4.5182155445218086E-3</c:v>
                </c:pt>
                <c:pt idx="146">
                  <c:v>2.0764351356774569E-3</c:v>
                </c:pt>
                <c:pt idx="147">
                  <c:v>2.3828012868762016E-2</c:v>
                </c:pt>
                <c:pt idx="148">
                  <c:v>-2.4907444603741169E-3</c:v>
                </c:pt>
                <c:pt idx="149">
                  <c:v>-1.6917301341891289E-2</c:v>
                </c:pt>
                <c:pt idx="150">
                  <c:v>-4.7819535247981548E-3</c:v>
                </c:pt>
                <c:pt idx="151">
                  <c:v>-2.2139992564916611E-2</c:v>
                </c:pt>
                <c:pt idx="152">
                  <c:v>-3.1115802004933357E-2</c:v>
                </c:pt>
                <c:pt idx="153">
                  <c:v>2.2807454690337181E-2</c:v>
                </c:pt>
                <c:pt idx="154">
                  <c:v>-2.2149456664919853E-2</c:v>
                </c:pt>
                <c:pt idx="155">
                  <c:v>2.1665778011083603E-2</c:v>
                </c:pt>
                <c:pt idx="156">
                  <c:v>1.6665179282426834E-2</c:v>
                </c:pt>
                <c:pt idx="157">
                  <c:v>3.1727008521556854E-2</c:v>
                </c:pt>
                <c:pt idx="158">
                  <c:v>-1.5873884782195091E-2</c:v>
                </c:pt>
                <c:pt idx="159">
                  <c:v>1.0515796020627022E-2</c:v>
                </c:pt>
                <c:pt idx="160">
                  <c:v>2.951788529753685E-2</c:v>
                </c:pt>
                <c:pt idx="161">
                  <c:v>-1.3028615154325962E-2</c:v>
                </c:pt>
                <c:pt idx="162">
                  <c:v>5.0496933981776237E-3</c:v>
                </c:pt>
                <c:pt idx="163">
                  <c:v>-2.7747147250920534E-3</c:v>
                </c:pt>
                <c:pt idx="164">
                  <c:v>4.4597901403903961E-2</c:v>
                </c:pt>
                <c:pt idx="165">
                  <c:v>-1.8534125760197639E-2</c:v>
                </c:pt>
                <c:pt idx="166">
                  <c:v>-2.6920676231384277E-2</c:v>
                </c:pt>
                <c:pt idx="167">
                  <c:v>-2.8401317074894905E-2</c:v>
                </c:pt>
                <c:pt idx="168">
                  <c:v>1.0939245112240314E-2</c:v>
                </c:pt>
                <c:pt idx="169">
                  <c:v>-6.1717634089291096E-3</c:v>
                </c:pt>
                <c:pt idx="170">
                  <c:v>2.6488767471164465E-3</c:v>
                </c:pt>
                <c:pt idx="171">
                  <c:v>-3.664772491902113E-3</c:v>
                </c:pt>
                <c:pt idx="172">
                  <c:v>-8.6509178800042719E-5</c:v>
                </c:pt>
                <c:pt idx="173">
                  <c:v>-2.95600276440382E-2</c:v>
                </c:pt>
                <c:pt idx="174">
                  <c:v>-1.7258130013942719E-2</c:v>
                </c:pt>
                <c:pt idx="175">
                  <c:v>6.0446560382843018E-4</c:v>
                </c:pt>
                <c:pt idx="176">
                  <c:v>-3.3122774213552475E-2</c:v>
                </c:pt>
                <c:pt idx="177">
                  <c:v>-5.8239560574293137E-2</c:v>
                </c:pt>
                <c:pt idx="178">
                  <c:v>5.0676751881837845E-2</c:v>
                </c:pt>
                <c:pt idx="179">
                  <c:v>-6.0885719954967499E-2</c:v>
                </c:pt>
                <c:pt idx="180">
                  <c:v>0.18524116277694702</c:v>
                </c:pt>
                <c:pt idx="181">
                  <c:v>-7.3958137072622776E-3</c:v>
                </c:pt>
                <c:pt idx="182">
                  <c:v>-1.7966847866773605E-2</c:v>
                </c:pt>
                <c:pt idx="183">
                  <c:v>1.597977988421917E-2</c:v>
                </c:pt>
                <c:pt idx="184">
                  <c:v>1.187504967674613E-3</c:v>
                </c:pt>
                <c:pt idx="185">
                  <c:v>-6.378532387316227E-3</c:v>
                </c:pt>
                <c:pt idx="186">
                  <c:v>1.7101766541600227E-2</c:v>
                </c:pt>
                <c:pt idx="187">
                  <c:v>2.7386663481593132E-2</c:v>
                </c:pt>
                <c:pt idx="188">
                  <c:v>-4.1772364638745785E-3</c:v>
                </c:pt>
                <c:pt idx="189">
                  <c:v>3.3745624125003815E-2</c:v>
                </c:pt>
                <c:pt idx="190">
                  <c:v>-6.2390454113483429E-3</c:v>
                </c:pt>
                <c:pt idx="191">
                  <c:v>6.4583367202430964E-4</c:v>
                </c:pt>
                <c:pt idx="192">
                  <c:v>-1.2542674085125327E-4</c:v>
                </c:pt>
                <c:pt idx="193">
                  <c:v>-1.2220609933137894E-2</c:v>
                </c:pt>
                <c:pt idx="194">
                  <c:v>1.5946673229336739E-2</c:v>
                </c:pt>
                <c:pt idx="195">
                  <c:v>3.8872409611940384E-2</c:v>
                </c:pt>
                <c:pt idx="196">
                  <c:v>2.2797469049692154E-2</c:v>
                </c:pt>
                <c:pt idx="197">
                  <c:v>2.0395392552018166E-2</c:v>
                </c:pt>
                <c:pt idx="198">
                  <c:v>2.33816122636199E-3</c:v>
                </c:pt>
                <c:pt idx="199">
                  <c:v>8.2650091499090195E-3</c:v>
                </c:pt>
                <c:pt idx="200">
                  <c:v>1.6116931801661849E-3</c:v>
                </c:pt>
                <c:pt idx="201">
                  <c:v>-9.3861818313598633E-3</c:v>
                </c:pt>
                <c:pt idx="202">
                  <c:v>2.5573013350367546E-2</c:v>
                </c:pt>
                <c:pt idx="203">
                  <c:v>2.437121793627739E-2</c:v>
                </c:pt>
                <c:pt idx="204">
                  <c:v>-7.7557559125125408E-3</c:v>
                </c:pt>
                <c:pt idx="205">
                  <c:v>-0.10272499173879623</c:v>
                </c:pt>
                <c:pt idx="206">
                  <c:v>1.1647451668977737E-2</c:v>
                </c:pt>
                <c:pt idx="207">
                  <c:v>1.6106696799397469E-2</c:v>
                </c:pt>
                <c:pt idx="208">
                  <c:v>-6.7959077656269073E-2</c:v>
                </c:pt>
                <c:pt idx="209">
                  <c:v>-3.9161886088550091E-3</c:v>
                </c:pt>
                <c:pt idx="210">
                  <c:v>-1.1670306324958801E-2</c:v>
                </c:pt>
                <c:pt idx="211">
                  <c:v>1.2155438773334026E-2</c:v>
                </c:pt>
                <c:pt idx="212">
                  <c:v>-3.6119048018008471E-3</c:v>
                </c:pt>
                <c:pt idx="213">
                  <c:v>3.9379235357046127E-2</c:v>
                </c:pt>
                <c:pt idx="214">
                  <c:v>-4.3987132608890533E-2</c:v>
                </c:pt>
                <c:pt idx="215">
                  <c:v>-2.7658550068736076E-2</c:v>
                </c:pt>
                <c:pt idx="216">
                  <c:v>8.7611200287938118E-3</c:v>
                </c:pt>
                <c:pt idx="217">
                  <c:v>6.2222382985055447E-3</c:v>
                </c:pt>
                <c:pt idx="218">
                  <c:v>3.0560968443751335E-2</c:v>
                </c:pt>
                <c:pt idx="219">
                  <c:v>7.9021528363227844E-3</c:v>
                </c:pt>
                <c:pt idx="220">
                  <c:v>1.2875000247731805E-3</c:v>
                </c:pt>
                <c:pt idx="221">
                  <c:v>9.1259796172380447E-3</c:v>
                </c:pt>
                <c:pt idx="222">
                  <c:v>3.7137653678655624E-2</c:v>
                </c:pt>
                <c:pt idx="223">
                  <c:v>1.3925867155194283E-2</c:v>
                </c:pt>
                <c:pt idx="224">
                  <c:v>-3.2447213307023048E-3</c:v>
                </c:pt>
                <c:pt idx="225">
                  <c:v>-3.2124441117048264E-2</c:v>
                </c:pt>
                <c:pt idx="226">
                  <c:v>4.3190032243728638E-2</c:v>
                </c:pt>
                <c:pt idx="227">
                  <c:v>-2.9622782021760941E-2</c:v>
                </c:pt>
                <c:pt idx="228">
                  <c:v>2.5975218159146607E-4</c:v>
                </c:pt>
                <c:pt idx="229">
                  <c:v>2.1248783450573683E-3</c:v>
                </c:pt>
                <c:pt idx="230">
                  <c:v>9.187658317387104E-3</c:v>
                </c:pt>
                <c:pt idx="231">
                  <c:v>-1.4597711153328419E-2</c:v>
                </c:pt>
                <c:pt idx="232">
                  <c:v>1.0282413102686405E-2</c:v>
                </c:pt>
                <c:pt idx="233">
                  <c:v>-7.5237220153212547E-3</c:v>
                </c:pt>
                <c:pt idx="234">
                  <c:v>3.068886324763298E-2</c:v>
                </c:pt>
                <c:pt idx="235">
                  <c:v>1.024596206843853E-2</c:v>
                </c:pt>
                <c:pt idx="236">
                  <c:v>-0.12108218669891357</c:v>
                </c:pt>
                <c:pt idx="237">
                  <c:v>-1.9660342484712601E-2</c:v>
                </c:pt>
                <c:pt idx="238">
                  <c:v>5.9394785203039646E-3</c:v>
                </c:pt>
                <c:pt idx="239">
                  <c:v>-1.486009918153286E-2</c:v>
                </c:pt>
                <c:pt idx="240">
                  <c:v>-3.2419185154139996E-3</c:v>
                </c:pt>
                <c:pt idx="241">
                  <c:v>-6.4365677535533905E-3</c:v>
                </c:pt>
                <c:pt idx="242">
                  <c:v>7.4482724070549011E-2</c:v>
                </c:pt>
                <c:pt idx="243">
                  <c:v>-4.5231882482767105E-2</c:v>
                </c:pt>
                <c:pt idx="244">
                  <c:v>6.3969055190682411E-4</c:v>
                </c:pt>
                <c:pt idx="245">
                  <c:v>-1.9769804552197456E-2</c:v>
                </c:pt>
                <c:pt idx="246">
                  <c:v>3.9481792598962784E-2</c:v>
                </c:pt>
                <c:pt idx="247">
                  <c:v>-1.5961894765496254E-2</c:v>
                </c:pt>
                <c:pt idx="248">
                  <c:v>1.1321636848151684E-2</c:v>
                </c:pt>
                <c:pt idx="249">
                  <c:v>-2.7916455641388893E-2</c:v>
                </c:pt>
                <c:pt idx="250">
                  <c:v>-4.3808553367853165E-2</c:v>
                </c:pt>
                <c:pt idx="251">
                  <c:v>-2.6426995173096657E-2</c:v>
                </c:pt>
                <c:pt idx="252">
                  <c:v>-8.7807010859251022E-3</c:v>
                </c:pt>
                <c:pt idx="253">
                  <c:v>1.3505889801308513E-3</c:v>
                </c:pt>
                <c:pt idx="254">
                  <c:v>5.5184988304972649E-3</c:v>
                </c:pt>
                <c:pt idx="255">
                  <c:v>2.1923042833805084E-2</c:v>
                </c:pt>
                <c:pt idx="256">
                  <c:v>2.7143267914652824E-2</c:v>
                </c:pt>
                <c:pt idx="257">
                  <c:v>2.1980693563818932E-3</c:v>
                </c:pt>
                <c:pt idx="258">
                  <c:v>-1.9135922193527222E-2</c:v>
                </c:pt>
                <c:pt idx="259">
                  <c:v>-3.1020473688840866E-2</c:v>
                </c:pt>
                <c:pt idx="260">
                  <c:v>1.8536495044827461E-2</c:v>
                </c:pt>
                <c:pt idx="261">
                  <c:v>1.1817360296845436E-2</c:v>
                </c:pt>
                <c:pt idx="262">
                  <c:v>8.7444791570305824E-3</c:v>
                </c:pt>
                <c:pt idx="263">
                  <c:v>1.3215634040534496E-2</c:v>
                </c:pt>
                <c:pt idx="264">
                  <c:v>-7.0690317079424858E-3</c:v>
                </c:pt>
                <c:pt idx="265">
                  <c:v>1.6726229339838028E-2</c:v>
                </c:pt>
                <c:pt idx="266">
                  <c:v>2.2719388827681541E-2</c:v>
                </c:pt>
                <c:pt idx="267">
                  <c:v>-5.1786687225103378E-2</c:v>
                </c:pt>
                <c:pt idx="268">
                  <c:v>-2.421259693801403E-2</c:v>
                </c:pt>
                <c:pt idx="269">
                  <c:v>-7.5178984552621841E-3</c:v>
                </c:pt>
                <c:pt idx="270">
                  <c:v>4.4907996198162436E-4</c:v>
                </c:pt>
                <c:pt idx="271">
                  <c:v>-4.3099662289023399E-3</c:v>
                </c:pt>
                <c:pt idx="272">
                  <c:v>1.8228491768240929E-2</c:v>
                </c:pt>
                <c:pt idx="273">
                  <c:v>-9.5894709229469299E-3</c:v>
                </c:pt>
                <c:pt idx="274">
                  <c:v>2.6714552659541368E-3</c:v>
                </c:pt>
                <c:pt idx="275">
                  <c:v>1.4012128813192248E-3</c:v>
                </c:pt>
                <c:pt idx="276">
                  <c:v>2.6188930496573448E-2</c:v>
                </c:pt>
                <c:pt idx="277">
                  <c:v>-1.7801875248551369E-2</c:v>
                </c:pt>
                <c:pt idx="278">
                  <c:v>3.1205205246806145E-2</c:v>
                </c:pt>
                <c:pt idx="279">
                  <c:v>4.565078392624855E-2</c:v>
                </c:pt>
                <c:pt idx="280">
                  <c:v>-1.9458303228020668E-2</c:v>
                </c:pt>
                <c:pt idx="281">
                  <c:v>-9.0723037719726563E-3</c:v>
                </c:pt>
                <c:pt idx="282">
                  <c:v>2.3360129445791245E-2</c:v>
                </c:pt>
                <c:pt idx="283">
                  <c:v>-1.340639591217041E-2</c:v>
                </c:pt>
                <c:pt idx="284">
                  <c:v>1.3574370183050632E-2</c:v>
                </c:pt>
                <c:pt idx="285">
                  <c:v>4.2689971451181918E-6</c:v>
                </c:pt>
                <c:pt idx="286">
                  <c:v>-2.3329709656536579E-3</c:v>
                </c:pt>
                <c:pt idx="287">
                  <c:v>-3.0202241032384336E-4</c:v>
                </c:pt>
                <c:pt idx="288">
                  <c:v>-1.7686497420072556E-2</c:v>
                </c:pt>
                <c:pt idx="289">
                  <c:v>-3.1997431069612503E-3</c:v>
                </c:pt>
                <c:pt idx="290">
                  <c:v>-1.8160983920097351E-2</c:v>
                </c:pt>
                <c:pt idx="291">
                  <c:v>2.4640284478664398E-2</c:v>
                </c:pt>
                <c:pt idx="292">
                  <c:v>-1.4215144328773022E-3</c:v>
                </c:pt>
                <c:pt idx="293">
                  <c:v>-5.8244867250323296E-3</c:v>
                </c:pt>
                <c:pt idx="294">
                  <c:v>1.1102526448667049E-2</c:v>
                </c:pt>
                <c:pt idx="295">
                  <c:v>1.2725228443741798E-2</c:v>
                </c:pt>
                <c:pt idx="296">
                  <c:v>-2.2584656253457069E-2</c:v>
                </c:pt>
                <c:pt idx="297">
                  <c:v>-3.9642561227083206E-2</c:v>
                </c:pt>
                <c:pt idx="298">
                  <c:v>-2.3630531504750252E-2</c:v>
                </c:pt>
                <c:pt idx="299">
                  <c:v>1.0885800234973431E-2</c:v>
                </c:pt>
                <c:pt idx="300">
                  <c:v>8.8257761672139168E-3</c:v>
                </c:pt>
                <c:pt idx="301">
                  <c:v>-1.0927155613899231E-2</c:v>
                </c:pt>
                <c:pt idx="302">
                  <c:v>-0.10426869243383408</c:v>
                </c:pt>
                <c:pt idx="303">
                  <c:v>8.9776935055851936E-3</c:v>
                </c:pt>
                <c:pt idx="304">
                  <c:v>5.9982519596815109E-2</c:v>
                </c:pt>
                <c:pt idx="305">
                  <c:v>-6.2422412447631359E-3</c:v>
                </c:pt>
                <c:pt idx="306">
                  <c:v>5.8088209480047226E-2</c:v>
                </c:pt>
                <c:pt idx="307">
                  <c:v>-1.010556798428297E-2</c:v>
                </c:pt>
                <c:pt idx="308">
                  <c:v>7.0451428182423115E-3</c:v>
                </c:pt>
                <c:pt idx="309">
                  <c:v>9.307115338742733E-3</c:v>
                </c:pt>
                <c:pt idx="310">
                  <c:v>-2.51918975263834E-2</c:v>
                </c:pt>
                <c:pt idx="311">
                  <c:v>-3.0668372288346291E-2</c:v>
                </c:pt>
                <c:pt idx="312">
                  <c:v>5.362696573138237E-2</c:v>
                </c:pt>
                <c:pt idx="313">
                  <c:v>-7.4109714478254318E-3</c:v>
                </c:pt>
                <c:pt idx="314">
                  <c:v>2.3212863132357597E-2</c:v>
                </c:pt>
                <c:pt idx="315">
                  <c:v>-1.9000029191374779E-2</c:v>
                </c:pt>
                <c:pt idx="316">
                  <c:v>3.9766311645507813E-2</c:v>
                </c:pt>
                <c:pt idx="317">
                  <c:v>1.7594408243894577E-2</c:v>
                </c:pt>
                <c:pt idx="318">
                  <c:v>-4.2590525117702782E-4</c:v>
                </c:pt>
                <c:pt idx="319">
                  <c:v>7.2069275192916393E-3</c:v>
                </c:pt>
                <c:pt idx="320">
                  <c:v>-1.0899652261286974E-3</c:v>
                </c:pt>
                <c:pt idx="321">
                  <c:v>-2.9189879074692726E-2</c:v>
                </c:pt>
                <c:pt idx="322">
                  <c:v>2.7029592543840408E-2</c:v>
                </c:pt>
                <c:pt idx="323">
                  <c:v>-1.260838657617569E-2</c:v>
                </c:pt>
                <c:pt idx="324">
                  <c:v>-1.405837683705613E-4</c:v>
                </c:pt>
                <c:pt idx="325">
                  <c:v>-1.9876278936862946E-2</c:v>
                </c:pt>
                <c:pt idx="326">
                  <c:v>-6.7699821665883064E-3</c:v>
                </c:pt>
                <c:pt idx="327">
                  <c:v>3.6049526184797287E-2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25E-4B79-8016-0C3E95E1D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019664"/>
        <c:axId val="173637616"/>
      </c:scatterChart>
      <c:valAx>
        <c:axId val="173019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Institutionskvalitet</a:t>
                </a:r>
              </a:p>
            </c:rich>
          </c:tx>
          <c:layout>
            <c:manualLayout>
              <c:xMode val="edge"/>
              <c:yMode val="edge"/>
              <c:x val="0.8244289151356079"/>
              <c:y val="0.94454954954954951"/>
            </c:manualLayout>
          </c:layout>
          <c:overlay val="0"/>
        </c:title>
        <c:numFmt formatCode="0.0" sourceLinked="0"/>
        <c:majorTickMark val="out"/>
        <c:minorTickMark val="none"/>
        <c:tickLblPos val="low"/>
        <c:spPr>
          <a:ln cmpd="sng"/>
        </c:spPr>
        <c:crossAx val="173637616"/>
        <c:crosses val="autoZero"/>
        <c:crossBetween val="midCat"/>
      </c:valAx>
      <c:valAx>
        <c:axId val="173637616"/>
        <c:scaling>
          <c:orientation val="minMax"/>
          <c:max val="0.2"/>
          <c:min val="-0.15000000000000002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Log BNP pr. arbejder</a:t>
                </a:r>
              </a:p>
            </c:rich>
          </c:tx>
          <c:layout>
            <c:manualLayout>
              <c:xMode val="edge"/>
              <c:yMode val="edge"/>
              <c:x val="1.4610673665792125E-4"/>
              <c:y val="5.3422714052635302E-3"/>
            </c:manualLayout>
          </c:layout>
          <c:overlay val="0"/>
        </c:title>
        <c:numFmt formatCode="0.0" sourceLinked="0"/>
        <c:majorTickMark val="out"/>
        <c:minorTickMark val="none"/>
        <c:tickLblPos val="low"/>
        <c:spPr>
          <a:ln>
            <a:solidFill>
              <a:srgbClr val="898989"/>
            </a:solidFill>
          </a:ln>
        </c:spPr>
        <c:crossAx val="17301966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4190570941876494E-2"/>
          <c:y val="9.517111577097262E-2"/>
          <c:w val="0.94580942905812371"/>
          <c:h val="0.8410370596757144"/>
        </c:manualLayout>
      </c:layout>
      <c:barChart>
        <c:barDir val="col"/>
        <c:grouping val="clustered"/>
        <c:varyColors val="0"/>
        <c:ser>
          <c:idx val="3"/>
          <c:order val="2"/>
          <c:tx>
            <c:v>Outputgab (h.akse)</c:v>
          </c:tx>
          <c:spPr>
            <a:solidFill>
              <a:srgbClr val="A7A8AA"/>
            </a:solidFill>
            <a:ln>
              <a:noFill/>
            </a:ln>
          </c:spPr>
          <c:invertIfNegative val="0"/>
          <c:cat>
            <c:numLit>
              <c:formatCode>General</c:formatCode>
              <c:ptCount val="22"/>
              <c:pt idx="1">
                <c:v>1994</c:v>
              </c:pt>
              <c:pt idx="3">
                <c:v>1996</c:v>
              </c:pt>
              <c:pt idx="5">
                <c:v>1998</c:v>
              </c:pt>
              <c:pt idx="7">
                <c:v>2000</c:v>
              </c:pt>
              <c:pt idx="9">
                <c:v>2002</c:v>
              </c:pt>
              <c:pt idx="11">
                <c:v>2004</c:v>
              </c:pt>
              <c:pt idx="13">
                <c:v>2006</c:v>
              </c:pt>
              <c:pt idx="15">
                <c:v>2008</c:v>
              </c:pt>
              <c:pt idx="17">
                <c:v>2010</c:v>
              </c:pt>
              <c:pt idx="19">
                <c:v>2012</c:v>
              </c:pt>
              <c:pt idx="21">
                <c:v>2014</c:v>
              </c:pt>
            </c:numLit>
          </c:cat>
          <c:val>
            <c:numLit>
              <c:formatCode>General</c:formatCode>
              <c:ptCount val="22"/>
              <c:pt idx="0">
                <c:v>-2.3042087625454242</c:v>
              </c:pt>
              <c:pt idx="1">
                <c:v>-0.3143466724697429</c:v>
              </c:pt>
              <c:pt idx="2">
                <c:v>0.4646219465193715</c:v>
              </c:pt>
              <c:pt idx="3">
                <c:v>0.80827961973201912</c:v>
              </c:pt>
              <c:pt idx="4">
                <c:v>1.7861294516227275</c:v>
              </c:pt>
              <c:pt idx="5">
                <c:v>1.6347574104258351</c:v>
              </c:pt>
              <c:pt idx="6">
                <c:v>1.1422353034691093</c:v>
              </c:pt>
              <c:pt idx="7">
                <c:v>2.0993929655224761</c:v>
              </c:pt>
              <c:pt idx="8">
                <c:v>1.387220617067624</c:v>
              </c:pt>
              <c:pt idx="9">
                <c:v>0.37291463844182338</c:v>
              </c:pt>
              <c:pt idx="10">
                <c:v>-0.48746590121708105</c:v>
              </c:pt>
              <c:pt idx="11">
                <c:v>-7.0049475122507143E-2</c:v>
              </c:pt>
              <c:pt idx="12">
                <c:v>0.64998620073106272</c:v>
              </c:pt>
              <c:pt idx="13">
                <c:v>2.9886613002575211</c:v>
              </c:pt>
              <c:pt idx="14">
                <c:v>3.4496823990161922</c:v>
              </c:pt>
              <c:pt idx="15">
                <c:v>1.430471456634506</c:v>
              </c:pt>
              <c:pt idx="16">
                <c:v>-3.4731375034153329</c:v>
              </c:pt>
              <c:pt idx="17">
                <c:v>-2.668020701679358</c:v>
              </c:pt>
              <c:pt idx="18">
                <c:v>-2.3778755010434902</c:v>
              </c:pt>
              <c:pt idx="19">
                <c:v>-2.7302798008245937</c:v>
              </c:pt>
              <c:pt idx="20">
                <c:v>-2.3245021252957727</c:v>
              </c:pt>
              <c:pt idx="21">
                <c:v>-1.5070844820883968</c:v>
              </c:pt>
            </c:numLit>
          </c:val>
          <c:extLst>
            <c:ext xmlns:c16="http://schemas.microsoft.com/office/drawing/2014/chart" uri="{C3380CC4-5D6E-409C-BE32-E72D297353CC}">
              <c16:uniqueId val="{00000000-0F34-425A-B6C0-7ED40BD9B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2710376"/>
        <c:axId val="512712672"/>
      </c:barChart>
      <c:lineChart>
        <c:grouping val="standard"/>
        <c:varyColors val="0"/>
        <c:ser>
          <c:idx val="0"/>
          <c:order val="0"/>
          <c:tx>
            <c:v>Udflytning (v.akse)</c:v>
          </c:tx>
          <c:spPr>
            <a:ln>
              <a:solidFill>
                <a:srgbClr val="86BC25"/>
              </a:solidFill>
            </a:ln>
          </c:spPr>
          <c:marker>
            <c:symbol val="none"/>
          </c:marker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1-0F34-425A-B6C0-7ED40BD9B39E}"/>
              </c:ext>
            </c:extLst>
          </c:dPt>
          <c:dPt>
            <c:idx val="21"/>
            <c:bubble3D val="0"/>
            <c:spPr>
              <a:ln>
                <a:solidFill>
                  <a:srgbClr val="86BC25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3-0F34-425A-B6C0-7ED40BD9B39E}"/>
              </c:ext>
            </c:extLst>
          </c:dPt>
          <c:cat>
            <c:numLit>
              <c:formatCode>General</c:formatCode>
              <c:ptCount val="22"/>
              <c:pt idx="1">
                <c:v>1994</c:v>
              </c:pt>
              <c:pt idx="3">
                <c:v>1996</c:v>
              </c:pt>
              <c:pt idx="5">
                <c:v>1998</c:v>
              </c:pt>
              <c:pt idx="7">
                <c:v>2000</c:v>
              </c:pt>
              <c:pt idx="9">
                <c:v>2002</c:v>
              </c:pt>
              <c:pt idx="11">
                <c:v>2004</c:v>
              </c:pt>
              <c:pt idx="13">
                <c:v>2006</c:v>
              </c:pt>
              <c:pt idx="15">
                <c:v>2008</c:v>
              </c:pt>
              <c:pt idx="17">
                <c:v>2010</c:v>
              </c:pt>
              <c:pt idx="19">
                <c:v>2012</c:v>
              </c:pt>
              <c:pt idx="21">
                <c:v>2014</c:v>
              </c:pt>
            </c:numLit>
          </c:cat>
          <c:val>
            <c:numLit>
              <c:formatCode>General</c:formatCode>
              <c:ptCount val="22"/>
              <c:pt idx="0">
                <c:v>85.433671907456059</c:v>
              </c:pt>
              <c:pt idx="1">
                <c:v>86.513902656692792</c:v>
              </c:pt>
              <c:pt idx="2">
                <c:v>89.134027483657007</c:v>
              </c:pt>
              <c:pt idx="3">
                <c:v>92.731350128620377</c:v>
              </c:pt>
              <c:pt idx="4">
                <c:v>95.862945707877643</c:v>
              </c:pt>
              <c:pt idx="5">
                <c:v>96.430963550614152</c:v>
              </c:pt>
              <c:pt idx="6">
                <c:v>89.213539186669834</c:v>
              </c:pt>
              <c:pt idx="7">
                <c:v>100</c:v>
              </c:pt>
              <c:pt idx="8">
                <c:v>98.806641335594207</c:v>
              </c:pt>
              <c:pt idx="9">
                <c:v>94.479738937137341</c:v>
              </c:pt>
              <c:pt idx="10">
                <c:v>92.070250967878721</c:v>
              </c:pt>
              <c:pt idx="11">
                <c:v>95.091957123052708</c:v>
              </c:pt>
              <c:pt idx="12">
                <c:v>96.701453458413297</c:v>
              </c:pt>
              <c:pt idx="13">
                <c:v>102.85377689866237</c:v>
              </c:pt>
              <c:pt idx="14">
                <c:v>108.62658123122371</c:v>
              </c:pt>
              <c:pt idx="15">
                <c:v>120.18288366378593</c:v>
              </c:pt>
              <c:pt idx="16">
                <c:v>109.33523729621753</c:v>
              </c:pt>
              <c:pt idx="17">
                <c:v>107.98192753302713</c:v>
              </c:pt>
              <c:pt idx="18">
                <c:v>104.3638498709748</c:v>
              </c:pt>
              <c:pt idx="19">
                <c:v>111.53754617169029</c:v>
              </c:pt>
              <c:pt idx="20">
                <c:v>100.60449303530446</c:v>
              </c:pt>
              <c:pt idx="21">
                <c:v>96.178544144367095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0F34-425A-B6C0-7ED40BD9B39E}"/>
            </c:ext>
          </c:extLst>
        </c:ser>
        <c:ser>
          <c:idx val="2"/>
          <c:order val="1"/>
          <c:tx>
            <c:v>Importkonkurrence (v.akse)</c:v>
          </c:tx>
          <c:spPr>
            <a:ln>
              <a:solidFill>
                <a:srgbClr val="0076A8"/>
              </a:solidFill>
            </a:ln>
          </c:spPr>
          <c:marker>
            <c:symbol val="none"/>
          </c:marker>
          <c:dPt>
            <c:idx val="21"/>
            <c:bubble3D val="0"/>
            <c:spPr>
              <a:ln>
                <a:solidFill>
                  <a:srgbClr val="0076A8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6-0F34-425A-B6C0-7ED40BD9B39E}"/>
              </c:ext>
            </c:extLst>
          </c:dPt>
          <c:cat>
            <c:numLit>
              <c:formatCode>General</c:formatCode>
              <c:ptCount val="22"/>
              <c:pt idx="1">
                <c:v>1994</c:v>
              </c:pt>
              <c:pt idx="3">
                <c:v>1996</c:v>
              </c:pt>
              <c:pt idx="5">
                <c:v>1998</c:v>
              </c:pt>
              <c:pt idx="7">
                <c:v>2000</c:v>
              </c:pt>
              <c:pt idx="9">
                <c:v>2002</c:v>
              </c:pt>
              <c:pt idx="11">
                <c:v>2004</c:v>
              </c:pt>
              <c:pt idx="13">
                <c:v>2006</c:v>
              </c:pt>
              <c:pt idx="15">
                <c:v>2008</c:v>
              </c:pt>
              <c:pt idx="17">
                <c:v>2010</c:v>
              </c:pt>
              <c:pt idx="19">
                <c:v>2012</c:v>
              </c:pt>
              <c:pt idx="21">
                <c:v>2014</c:v>
              </c:pt>
            </c:numLit>
          </c:cat>
          <c:val>
            <c:numLit>
              <c:formatCode>General</c:formatCode>
              <c:ptCount val="22"/>
              <c:pt idx="0">
                <c:v>90.13520726283987</c:v>
              </c:pt>
              <c:pt idx="1">
                <c:v>89.131516823225581</c:v>
              </c:pt>
              <c:pt idx="2">
                <c:v>91.278806024473283</c:v>
              </c:pt>
              <c:pt idx="3">
                <c:v>90.363749774698761</c:v>
              </c:pt>
              <c:pt idx="4">
                <c:v>91.798664876863583</c:v>
              </c:pt>
              <c:pt idx="5">
                <c:v>94.112825280742967</c:v>
              </c:pt>
              <c:pt idx="6">
                <c:v>91.351858404683668</c:v>
              </c:pt>
              <c:pt idx="7">
                <c:v>100</c:v>
              </c:pt>
              <c:pt idx="8">
                <c:v>99.388101707837507</c:v>
              </c:pt>
              <c:pt idx="9">
                <c:v>100.30640969217866</c:v>
              </c:pt>
              <c:pt idx="10">
                <c:v>98.052692474600008</c:v>
              </c:pt>
              <c:pt idx="11">
                <c:v>99.653083185161933</c:v>
              </c:pt>
              <c:pt idx="12">
                <c:v>106.60319131929221</c:v>
              </c:pt>
              <c:pt idx="13">
                <c:v>115.66685016404861</c:v>
              </c:pt>
              <c:pt idx="14">
                <c:v>115.34404223961334</c:v>
              </c:pt>
              <c:pt idx="15">
                <c:v>122.8363387338876</c:v>
              </c:pt>
              <c:pt idx="16">
                <c:v>112.52641423762908</c:v>
              </c:pt>
              <c:pt idx="17">
                <c:v>112.87669443457256</c:v>
              </c:pt>
              <c:pt idx="18">
                <c:v>115.03435987895455</c:v>
              </c:pt>
              <c:pt idx="19">
                <c:v>116.12842900120182</c:v>
              </c:pt>
              <c:pt idx="20">
                <c:v>112.75822941796811</c:v>
              </c:pt>
              <c:pt idx="21">
                <c:v>109.23166076983115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7-0F34-425A-B6C0-7ED40BD9B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7459040"/>
        <c:axId val="347457864"/>
      </c:lineChart>
      <c:catAx>
        <c:axId val="34745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cmpd="sng"/>
        </c:spPr>
        <c:txPr>
          <a:bodyPr rot="0"/>
          <a:lstStyle/>
          <a:p>
            <a:pPr>
              <a:defRPr/>
            </a:pPr>
            <a:endParaRPr lang="da-DK"/>
          </a:p>
        </c:txPr>
        <c:crossAx val="347457864"/>
        <c:crosses val="autoZero"/>
        <c:auto val="1"/>
        <c:lblAlgn val="ctr"/>
        <c:lblOffset val="100"/>
        <c:noMultiLvlLbl val="0"/>
      </c:catAx>
      <c:valAx>
        <c:axId val="347457864"/>
        <c:scaling>
          <c:orientation val="minMax"/>
          <c:max val="130"/>
          <c:min val="70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da-DK"/>
                  <a:t>Indeks</a:t>
                </a:r>
                <a:r>
                  <a:rPr lang="da-DK" baseline="0"/>
                  <a:t> 2000=100</a:t>
                </a:r>
                <a:endParaRPr lang="da-DK"/>
              </a:p>
            </c:rich>
          </c:tx>
          <c:layout>
            <c:manualLayout>
              <c:xMode val="edge"/>
              <c:yMode val="edge"/>
              <c:x val="2.0986590038314175E-3"/>
              <c:y val="5.7362459546925562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347459040"/>
        <c:crosses val="autoZero"/>
        <c:crossBetween val="between"/>
      </c:valAx>
      <c:valAx>
        <c:axId val="512712672"/>
        <c:scaling>
          <c:orientation val="minMax"/>
          <c:max val="25"/>
          <c:min val="-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0.94768044619422576"/>
              <c:y val="1.6626932050160397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12710376"/>
        <c:crosses val="max"/>
        <c:crossBetween val="between"/>
      </c:valAx>
      <c:catAx>
        <c:axId val="512710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2712672"/>
        <c:crosses val="autoZero"/>
        <c:auto val="1"/>
        <c:lblAlgn val="ctr"/>
        <c:lblOffset val="100"/>
        <c:noMultiLvlLbl val="0"/>
      </c:catAx>
      <c:spPr>
        <a:noFill/>
      </c:spPr>
    </c:plotArea>
    <c:legend>
      <c:legendPos val="t"/>
      <c:layout>
        <c:manualLayout>
          <c:xMode val="edge"/>
          <c:yMode val="edge"/>
          <c:x val="6.788823272090988E-2"/>
          <c:y val="0.13710046660834063"/>
          <c:w val="0.38481342957130366"/>
          <c:h val="0.17600466608340623"/>
        </c:manualLayout>
      </c:layout>
      <c:overlay val="0"/>
      <c:spPr>
        <a:solidFill>
          <a:sysClr val="window" lastClr="FFFFFF"/>
        </a:solidFill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4190570941876494E-2"/>
          <c:y val="5.7166462262339443E-2"/>
          <c:w val="0.94580942905812371"/>
          <c:h val="0.879041682024006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'[5]Figur 3'!$A$3</c:f>
              <c:strCache>
                <c:ptCount val="1"/>
                <c:pt idx="0">
                  <c:v>Kortsigtseffekter</c:v>
                </c:pt>
              </c:strCache>
            </c:strRef>
          </c:tx>
          <c:spPr>
            <a:solidFill>
              <a:srgbClr val="86BC25"/>
            </a:solidFill>
            <a:ln>
              <a:solidFill>
                <a:srgbClr val="86BC25"/>
              </a:solidFill>
            </a:ln>
          </c:spPr>
          <c:invertIfNegative val="0"/>
          <c:errBars>
            <c:errBarType val="both"/>
            <c:errValType val="fixedVal"/>
            <c:noEndCap val="0"/>
            <c:val val="0.96771151700000013"/>
          </c:errBars>
          <c:val>
            <c:numRef>
              <c:f>'[5]Figur 3'!$B$3</c:f>
              <c:numCache>
                <c:formatCode>General</c:formatCode>
                <c:ptCount val="1"/>
                <c:pt idx="0">
                  <c:v>-1.1057826175689698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89-4560-856E-C439B1A1AF79}"/>
            </c:ext>
          </c:extLst>
        </c:ser>
        <c:ser>
          <c:idx val="1"/>
          <c:order val="1"/>
          <c:tx>
            <c:strRef>
              <c:f>'[5]Figur 3'!$A$4</c:f>
              <c:strCache>
                <c:ptCount val="1"/>
                <c:pt idx="0">
                  <c:v>Langsigtseffekter</c:v>
                </c:pt>
              </c:strCache>
            </c:strRef>
          </c:tx>
          <c:spPr>
            <a:solidFill>
              <a:srgbClr val="2C5234"/>
            </a:solidFill>
            <a:ln>
              <a:noFill/>
            </a:ln>
          </c:spPr>
          <c:invertIfNegative val="0"/>
          <c:errBars>
            <c:errBarType val="both"/>
            <c:errValType val="fixedVal"/>
            <c:noEndCap val="0"/>
            <c:val val="2.9914317780000004"/>
          </c:errBars>
          <c:val>
            <c:numRef>
              <c:f>'[5]Figur 3'!$B$4</c:f>
              <c:numCache>
                <c:formatCode>General</c:formatCode>
                <c:ptCount val="1"/>
                <c:pt idx="0">
                  <c:v>-3.8997302382445338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89-4560-856E-C439B1A1A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016136"/>
        <c:axId val="173016528"/>
      </c:barChart>
      <c:catAx>
        <c:axId val="173016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3016528"/>
        <c:crosses val="autoZero"/>
        <c:auto val="1"/>
        <c:lblAlgn val="ctr"/>
        <c:lblOffset val="100"/>
        <c:noMultiLvlLbl val="0"/>
      </c:catAx>
      <c:valAx>
        <c:axId val="173016528"/>
        <c:scaling>
          <c:orientation val="minMax"/>
          <c:min val="-7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en-US"/>
                  <a:t>Pct. BNP pr. arbejder</a:t>
                </a:r>
              </a:p>
            </c:rich>
          </c:tx>
          <c:layout>
            <c:manualLayout>
              <c:xMode val="edge"/>
              <c:yMode val="edge"/>
              <c:x val="2.0986590038314175E-3"/>
              <c:y val="5.7362459546925562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173016136"/>
        <c:crosses val="autoZero"/>
        <c:crossBetween val="between"/>
      </c:valAx>
      <c:spPr>
        <a:noFill/>
        <a:ln>
          <a:solidFill>
            <a:srgbClr val="898989"/>
          </a:solidFill>
        </a:ln>
      </c:spPr>
    </c:plotArea>
    <c:legend>
      <c:legendPos val="t"/>
      <c:layout>
        <c:manualLayout>
          <c:xMode val="edge"/>
          <c:yMode val="edge"/>
          <c:x val="0.14393519881734326"/>
          <c:y val="0.34110254816059937"/>
          <c:w val="0.1824414748189524"/>
          <c:h val="0.18202749807607232"/>
        </c:manualLayout>
      </c:layout>
      <c:overlay val="0"/>
      <c:spPr>
        <a:solidFill>
          <a:sysClr val="window" lastClr="FFFFFF"/>
        </a:solidFill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4190570941876494E-2"/>
          <c:y val="9.517111577097262E-2"/>
          <c:w val="0.94580942905812371"/>
          <c:h val="0.8410370596757144"/>
        </c:manualLayout>
      </c:layout>
      <c:barChart>
        <c:barDir val="col"/>
        <c:grouping val="clustered"/>
        <c:varyColors val="0"/>
        <c:ser>
          <c:idx val="3"/>
          <c:order val="3"/>
          <c:tx>
            <c:v>Outputgab (h.akse)</c:v>
          </c:tx>
          <c:spPr>
            <a:solidFill>
              <a:srgbClr val="A7A8AA"/>
            </a:solidFill>
            <a:ln>
              <a:noFill/>
            </a:ln>
          </c:spPr>
          <c:invertIfNegative val="0"/>
          <c:cat>
            <c:numLit>
              <c:formatCode>General</c:formatCode>
              <c:ptCount val="22"/>
              <c:pt idx="1">
                <c:v>1994</c:v>
              </c:pt>
              <c:pt idx="3">
                <c:v>1996</c:v>
              </c:pt>
              <c:pt idx="5">
                <c:v>1998</c:v>
              </c:pt>
              <c:pt idx="7">
                <c:v>2000</c:v>
              </c:pt>
              <c:pt idx="9">
                <c:v>2002</c:v>
              </c:pt>
              <c:pt idx="11">
                <c:v>2004</c:v>
              </c:pt>
              <c:pt idx="13">
                <c:v>2006</c:v>
              </c:pt>
              <c:pt idx="15">
                <c:v>2008</c:v>
              </c:pt>
              <c:pt idx="17">
                <c:v>2010</c:v>
              </c:pt>
              <c:pt idx="19">
                <c:v>2012</c:v>
              </c:pt>
              <c:pt idx="21">
                <c:v>2014</c:v>
              </c:pt>
            </c:numLit>
          </c:cat>
          <c:val>
            <c:numLit>
              <c:formatCode>General</c:formatCode>
              <c:ptCount val="22"/>
              <c:pt idx="0">
                <c:v>-2.3042087625454242</c:v>
              </c:pt>
              <c:pt idx="1">
                <c:v>-0.3143466724697429</c:v>
              </c:pt>
              <c:pt idx="2">
                <c:v>0.4646219465193715</c:v>
              </c:pt>
              <c:pt idx="3">
                <c:v>0.80827961973201912</c:v>
              </c:pt>
              <c:pt idx="4">
                <c:v>1.7861294516227275</c:v>
              </c:pt>
              <c:pt idx="5">
                <c:v>1.6347574104258351</c:v>
              </c:pt>
              <c:pt idx="6">
                <c:v>1.1422353034691093</c:v>
              </c:pt>
              <c:pt idx="7">
                <c:v>2.0993929655224761</c:v>
              </c:pt>
              <c:pt idx="8">
                <c:v>1.387220617067624</c:v>
              </c:pt>
              <c:pt idx="9">
                <c:v>0.37291463844182338</c:v>
              </c:pt>
              <c:pt idx="10">
                <c:v>-0.48746590121708105</c:v>
              </c:pt>
              <c:pt idx="11">
                <c:v>-7.0049475122507143E-2</c:v>
              </c:pt>
              <c:pt idx="12">
                <c:v>0.64998620073106272</c:v>
              </c:pt>
              <c:pt idx="13">
                <c:v>2.9886613002575211</c:v>
              </c:pt>
              <c:pt idx="14">
                <c:v>3.4496823990161922</c:v>
              </c:pt>
              <c:pt idx="15">
                <c:v>1.430471456634506</c:v>
              </c:pt>
              <c:pt idx="16">
                <c:v>-3.4731375034153329</c:v>
              </c:pt>
              <c:pt idx="17">
                <c:v>-2.668020701679358</c:v>
              </c:pt>
              <c:pt idx="18">
                <c:v>-2.3778755010434902</c:v>
              </c:pt>
              <c:pt idx="19">
                <c:v>-2.7302798008245937</c:v>
              </c:pt>
              <c:pt idx="20">
                <c:v>-2.3245021252957727</c:v>
              </c:pt>
              <c:pt idx="21">
                <c:v>-1.5070844820883968</c:v>
              </c:pt>
            </c:numLit>
          </c:val>
          <c:extLst>
            <c:ext xmlns:c16="http://schemas.microsoft.com/office/drawing/2014/chart" uri="{C3380CC4-5D6E-409C-BE32-E72D297353CC}">
              <c16:uniqueId val="{00000000-E584-42DD-8F1E-D30297912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2710376"/>
        <c:axId val="512712672"/>
      </c:barChart>
      <c:lineChart>
        <c:grouping val="standard"/>
        <c:varyColors val="0"/>
        <c:ser>
          <c:idx val="0"/>
          <c:order val="0"/>
          <c:tx>
            <c:v>Snæver udflytning (v.akse)</c:v>
          </c:tx>
          <c:spPr>
            <a:ln>
              <a:solidFill>
                <a:srgbClr val="86BC25"/>
              </a:solidFill>
            </a:ln>
          </c:spPr>
          <c:marker>
            <c:symbol val="none"/>
          </c:marker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1-E584-42DD-8F1E-D30297912DA1}"/>
              </c:ext>
            </c:extLst>
          </c:dPt>
          <c:dPt>
            <c:idx val="21"/>
            <c:bubble3D val="0"/>
            <c:spPr>
              <a:ln>
                <a:solidFill>
                  <a:srgbClr val="86BC25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3-E584-42DD-8F1E-D30297912DA1}"/>
              </c:ext>
            </c:extLst>
          </c:dPt>
          <c:cat>
            <c:numLit>
              <c:formatCode>General</c:formatCode>
              <c:ptCount val="22"/>
              <c:pt idx="1">
                <c:v>1994</c:v>
              </c:pt>
              <c:pt idx="3">
                <c:v>1996</c:v>
              </c:pt>
              <c:pt idx="5">
                <c:v>1998</c:v>
              </c:pt>
              <c:pt idx="7">
                <c:v>2000</c:v>
              </c:pt>
              <c:pt idx="9">
                <c:v>2002</c:v>
              </c:pt>
              <c:pt idx="11">
                <c:v>2004</c:v>
              </c:pt>
              <c:pt idx="13">
                <c:v>2006</c:v>
              </c:pt>
              <c:pt idx="15">
                <c:v>2008</c:v>
              </c:pt>
              <c:pt idx="17">
                <c:v>2010</c:v>
              </c:pt>
              <c:pt idx="19">
                <c:v>2012</c:v>
              </c:pt>
              <c:pt idx="21">
                <c:v>2014</c:v>
              </c:pt>
            </c:numLit>
          </c:cat>
          <c:val>
            <c:numLit>
              <c:formatCode>General</c:formatCode>
              <c:ptCount val="22"/>
              <c:pt idx="0">
                <c:v>85.433671907456059</c:v>
              </c:pt>
              <c:pt idx="1">
                <c:v>86.513902656692792</c:v>
              </c:pt>
              <c:pt idx="2">
                <c:v>89.134027483657007</c:v>
              </c:pt>
              <c:pt idx="3">
                <c:v>92.731350128620377</c:v>
              </c:pt>
              <c:pt idx="4">
                <c:v>95.862945707877643</c:v>
              </c:pt>
              <c:pt idx="5">
                <c:v>96.430963550614152</c:v>
              </c:pt>
              <c:pt idx="6">
                <c:v>89.213539186669834</c:v>
              </c:pt>
              <c:pt idx="7">
                <c:v>100</c:v>
              </c:pt>
              <c:pt idx="8">
                <c:v>98.806641335594207</c:v>
              </c:pt>
              <c:pt idx="9">
                <c:v>94.479738937137341</c:v>
              </c:pt>
              <c:pt idx="10">
                <c:v>92.070250967878721</c:v>
              </c:pt>
              <c:pt idx="11">
                <c:v>95.091957123052708</c:v>
              </c:pt>
              <c:pt idx="12">
                <c:v>96.701453458413297</c:v>
              </c:pt>
              <c:pt idx="13">
                <c:v>102.85377689866237</c:v>
              </c:pt>
              <c:pt idx="14">
                <c:v>108.62658123122371</c:v>
              </c:pt>
              <c:pt idx="15">
                <c:v>120.18288366378593</c:v>
              </c:pt>
              <c:pt idx="16">
                <c:v>109.33523729621753</c:v>
              </c:pt>
              <c:pt idx="17">
                <c:v>107.98192753302713</c:v>
              </c:pt>
              <c:pt idx="18">
                <c:v>104.3638498709748</c:v>
              </c:pt>
              <c:pt idx="19">
                <c:v>111.53754617169029</c:v>
              </c:pt>
              <c:pt idx="20">
                <c:v>100.60449303530446</c:v>
              </c:pt>
              <c:pt idx="21">
                <c:v>96.178544144367095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E584-42DD-8F1E-D30297912DA1}"/>
            </c:ext>
          </c:extLst>
        </c:ser>
        <c:ser>
          <c:idx val="1"/>
          <c:order val="1"/>
          <c:tx>
            <c:v>Bred udflytning (v.akse)</c:v>
          </c:tx>
          <c:spPr>
            <a:ln>
              <a:solidFill>
                <a:srgbClr val="2C5234"/>
              </a:solidFill>
            </a:ln>
          </c:spPr>
          <c:marker>
            <c:symbol val="none"/>
          </c:marker>
          <c:dPt>
            <c:idx val="21"/>
            <c:bubble3D val="0"/>
            <c:spPr>
              <a:ln>
                <a:solidFill>
                  <a:srgbClr val="2C5234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6-E584-42DD-8F1E-D30297912DA1}"/>
              </c:ext>
            </c:extLst>
          </c:dPt>
          <c:cat>
            <c:numLit>
              <c:formatCode>General</c:formatCode>
              <c:ptCount val="22"/>
              <c:pt idx="1">
                <c:v>1994</c:v>
              </c:pt>
              <c:pt idx="3">
                <c:v>1996</c:v>
              </c:pt>
              <c:pt idx="5">
                <c:v>1998</c:v>
              </c:pt>
              <c:pt idx="7">
                <c:v>2000</c:v>
              </c:pt>
              <c:pt idx="9">
                <c:v>2002</c:v>
              </c:pt>
              <c:pt idx="11">
                <c:v>2004</c:v>
              </c:pt>
              <c:pt idx="13">
                <c:v>2006</c:v>
              </c:pt>
              <c:pt idx="15">
                <c:v>2008</c:v>
              </c:pt>
              <c:pt idx="17">
                <c:v>2010</c:v>
              </c:pt>
              <c:pt idx="19">
                <c:v>2012</c:v>
              </c:pt>
              <c:pt idx="21">
                <c:v>2014</c:v>
              </c:pt>
            </c:numLit>
          </c:cat>
          <c:val>
            <c:numLit>
              <c:formatCode>General</c:formatCode>
              <c:ptCount val="22"/>
              <c:pt idx="0">
                <c:v>88.164789023816212</c:v>
              </c:pt>
              <c:pt idx="1">
                <c:v>91.56209171857796</c:v>
              </c:pt>
              <c:pt idx="2">
                <c:v>94.9093465173803</c:v>
              </c:pt>
              <c:pt idx="3">
                <c:v>92.774560731500515</c:v>
              </c:pt>
              <c:pt idx="4">
                <c:v>93.994802603992085</c:v>
              </c:pt>
              <c:pt idx="5">
                <c:v>95.623543519179321</c:v>
              </c:pt>
              <c:pt idx="6">
                <c:v>92.290300577968083</c:v>
              </c:pt>
              <c:pt idx="7">
                <c:v>100</c:v>
              </c:pt>
              <c:pt idx="8">
                <c:v>98.828446905641428</c:v>
              </c:pt>
              <c:pt idx="9">
                <c:v>99.380248743155789</c:v>
              </c:pt>
              <c:pt idx="10">
                <c:v>96.966060692118461</c:v>
              </c:pt>
              <c:pt idx="11">
                <c:v>99.124016200943359</c:v>
              </c:pt>
              <c:pt idx="12">
                <c:v>106.37050237978296</c:v>
              </c:pt>
              <c:pt idx="13">
                <c:v>113.87228913432543</c:v>
              </c:pt>
              <c:pt idx="14">
                <c:v>116.14791835895713</c:v>
              </c:pt>
              <c:pt idx="15">
                <c:v>122.43192259707483</c:v>
              </c:pt>
              <c:pt idx="16">
                <c:v>110.06461051986969</c:v>
              </c:pt>
              <c:pt idx="17">
                <c:v>111.10886604981269</c:v>
              </c:pt>
              <c:pt idx="18">
                <c:v>115.29151880057982</c:v>
              </c:pt>
              <c:pt idx="19">
                <c:v>116.24552890685054</c:v>
              </c:pt>
              <c:pt idx="20">
                <c:v>112.41486178515984</c:v>
              </c:pt>
              <c:pt idx="21">
                <c:v>109.94820400040611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7-E584-42DD-8F1E-D30297912DA1}"/>
            </c:ext>
          </c:extLst>
        </c:ser>
        <c:ser>
          <c:idx val="2"/>
          <c:order val="2"/>
          <c:tx>
            <c:v>Importkonkurrence (v.akse)</c:v>
          </c:tx>
          <c:spPr>
            <a:ln>
              <a:solidFill>
                <a:srgbClr val="0076A8"/>
              </a:solidFill>
            </a:ln>
          </c:spPr>
          <c:marker>
            <c:symbol val="none"/>
          </c:marker>
          <c:dPt>
            <c:idx val="21"/>
            <c:bubble3D val="0"/>
            <c:spPr>
              <a:ln>
                <a:solidFill>
                  <a:srgbClr val="0076A8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9-E584-42DD-8F1E-D30297912DA1}"/>
              </c:ext>
            </c:extLst>
          </c:dPt>
          <c:cat>
            <c:numLit>
              <c:formatCode>General</c:formatCode>
              <c:ptCount val="22"/>
              <c:pt idx="1">
                <c:v>1994</c:v>
              </c:pt>
              <c:pt idx="3">
                <c:v>1996</c:v>
              </c:pt>
              <c:pt idx="5">
                <c:v>1998</c:v>
              </c:pt>
              <c:pt idx="7">
                <c:v>2000</c:v>
              </c:pt>
              <c:pt idx="9">
                <c:v>2002</c:v>
              </c:pt>
              <c:pt idx="11">
                <c:v>2004</c:v>
              </c:pt>
              <c:pt idx="13">
                <c:v>2006</c:v>
              </c:pt>
              <c:pt idx="15">
                <c:v>2008</c:v>
              </c:pt>
              <c:pt idx="17">
                <c:v>2010</c:v>
              </c:pt>
              <c:pt idx="19">
                <c:v>2012</c:v>
              </c:pt>
              <c:pt idx="21">
                <c:v>2014</c:v>
              </c:pt>
            </c:numLit>
          </c:cat>
          <c:val>
            <c:numLit>
              <c:formatCode>General</c:formatCode>
              <c:ptCount val="22"/>
              <c:pt idx="0">
                <c:v>90.13520726283987</c:v>
              </c:pt>
              <c:pt idx="1">
                <c:v>89.131516823225581</c:v>
              </c:pt>
              <c:pt idx="2">
                <c:v>91.278806024473283</c:v>
              </c:pt>
              <c:pt idx="3">
                <c:v>90.363749774698761</c:v>
              </c:pt>
              <c:pt idx="4">
                <c:v>91.798664876863583</c:v>
              </c:pt>
              <c:pt idx="5">
                <c:v>94.112825280742967</c:v>
              </c:pt>
              <c:pt idx="6">
                <c:v>91.351858404683668</c:v>
              </c:pt>
              <c:pt idx="7">
                <c:v>100</c:v>
              </c:pt>
              <c:pt idx="8">
                <c:v>99.388101707837507</c:v>
              </c:pt>
              <c:pt idx="9">
                <c:v>100.30640969217866</c:v>
              </c:pt>
              <c:pt idx="10">
                <c:v>98.052692474600008</c:v>
              </c:pt>
              <c:pt idx="11">
                <c:v>99.653083185161933</c:v>
              </c:pt>
              <c:pt idx="12">
                <c:v>106.60319131929221</c:v>
              </c:pt>
              <c:pt idx="13">
                <c:v>115.66685016404861</c:v>
              </c:pt>
              <c:pt idx="14">
                <c:v>115.34404223961334</c:v>
              </c:pt>
              <c:pt idx="15">
                <c:v>122.8363387338876</c:v>
              </c:pt>
              <c:pt idx="16">
                <c:v>112.52641423762908</c:v>
              </c:pt>
              <c:pt idx="17">
                <c:v>112.87669443457256</c:v>
              </c:pt>
              <c:pt idx="18">
                <c:v>115.03435987895455</c:v>
              </c:pt>
              <c:pt idx="19">
                <c:v>116.12842900120182</c:v>
              </c:pt>
              <c:pt idx="20">
                <c:v>112.75822941796811</c:v>
              </c:pt>
              <c:pt idx="21">
                <c:v>109.23166076983115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E584-42DD-8F1E-D30297912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7459040"/>
        <c:axId val="347457864"/>
      </c:lineChart>
      <c:catAx>
        <c:axId val="34745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cmpd="sng"/>
        </c:spPr>
        <c:txPr>
          <a:bodyPr rot="0"/>
          <a:lstStyle/>
          <a:p>
            <a:pPr>
              <a:defRPr/>
            </a:pPr>
            <a:endParaRPr lang="da-DK"/>
          </a:p>
        </c:txPr>
        <c:crossAx val="347457864"/>
        <c:crosses val="autoZero"/>
        <c:auto val="1"/>
        <c:lblAlgn val="ctr"/>
        <c:lblOffset val="100"/>
        <c:noMultiLvlLbl val="0"/>
      </c:catAx>
      <c:valAx>
        <c:axId val="347457864"/>
        <c:scaling>
          <c:orientation val="minMax"/>
          <c:max val="130"/>
          <c:min val="70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da-DK"/>
                  <a:t>Indeks</a:t>
                </a:r>
                <a:r>
                  <a:rPr lang="da-DK" baseline="0"/>
                  <a:t> 2000=100</a:t>
                </a:r>
                <a:endParaRPr lang="da-DK"/>
              </a:p>
            </c:rich>
          </c:tx>
          <c:layout>
            <c:manualLayout>
              <c:xMode val="edge"/>
              <c:yMode val="edge"/>
              <c:x val="2.0986590038314175E-3"/>
              <c:y val="5.7362459546925562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347459040"/>
        <c:crosses val="autoZero"/>
        <c:crossBetween val="between"/>
      </c:valAx>
      <c:valAx>
        <c:axId val="512712672"/>
        <c:scaling>
          <c:orientation val="minMax"/>
          <c:max val="25"/>
          <c:min val="-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0.94768044619422576"/>
              <c:y val="1.6626932050160397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12710376"/>
        <c:crosses val="max"/>
        <c:crossBetween val="between"/>
      </c:valAx>
      <c:catAx>
        <c:axId val="512710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2712672"/>
        <c:crosses val="autoZero"/>
        <c:auto val="1"/>
        <c:lblAlgn val="ctr"/>
        <c:lblOffset val="100"/>
        <c:noMultiLvlLbl val="0"/>
      </c:catAx>
      <c:spPr>
        <a:noFill/>
      </c:spPr>
    </c:plotArea>
    <c:legend>
      <c:legendPos val="t"/>
      <c:layout>
        <c:manualLayout>
          <c:xMode val="edge"/>
          <c:yMode val="edge"/>
          <c:x val="6.788823272090988E-2"/>
          <c:y val="0.13710046660834063"/>
          <c:w val="0.38481342957130366"/>
          <c:h val="0.17600466608340623"/>
        </c:manualLayout>
      </c:layout>
      <c:overlay val="0"/>
      <c:spPr>
        <a:solidFill>
          <a:sysClr val="window" lastClr="FFFFFF"/>
        </a:solidFill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4190570941876494E-2"/>
          <c:y val="0.12281059705845226"/>
          <c:w val="0.94580942905812371"/>
          <c:h val="0.70762765350848555"/>
        </c:manualLayout>
      </c:layout>
      <c:lineChart>
        <c:grouping val="standard"/>
        <c:varyColors val="0"/>
        <c:ser>
          <c:idx val="0"/>
          <c:order val="0"/>
          <c:tx>
            <c:v>Højtlønslande</c:v>
          </c:tx>
          <c:spPr>
            <a:ln>
              <a:solidFill>
                <a:srgbClr val="86BC25"/>
              </a:solidFill>
            </a:ln>
          </c:spPr>
          <c:marker>
            <c:symbol val="none"/>
          </c:marker>
          <c:cat>
            <c:numLit>
              <c:formatCode>General</c:formatCode>
              <c:ptCount val="15"/>
              <c:pt idx="0">
                <c:v>2000</c:v>
              </c:pt>
              <c:pt idx="2">
                <c:v>2002</c:v>
              </c:pt>
              <c:pt idx="4">
                <c:v>2004</c:v>
              </c:pt>
              <c:pt idx="6">
                <c:v>2006</c:v>
              </c:pt>
              <c:pt idx="8">
                <c:v>2008</c:v>
              </c:pt>
              <c:pt idx="10">
                <c:v>2010</c:v>
              </c:pt>
              <c:pt idx="12">
                <c:v>2012</c:v>
              </c:pt>
              <c:pt idx="14">
                <c:v>2014</c:v>
              </c:pt>
            </c:numLit>
          </c:cat>
          <c:val>
            <c:numLit>
              <c:formatCode>General</c:formatCode>
              <c:ptCount val="15"/>
              <c:pt idx="0">
                <c:v>100</c:v>
              </c:pt>
              <c:pt idx="1">
                <c:v>98.716502493215202</c:v>
              </c:pt>
              <c:pt idx="2">
                <c:v>95.809199978357</c:v>
              </c:pt>
              <c:pt idx="3">
                <c:v>92.633199773318182</c:v>
              </c:pt>
              <c:pt idx="4">
                <c:v>89.890401050254439</c:v>
              </c:pt>
              <c:pt idx="5">
                <c:v>94.854493625285841</c:v>
              </c:pt>
              <c:pt idx="6">
                <c:v>83.795120645416659</c:v>
              </c:pt>
              <c:pt idx="7">
                <c:v>102.51059794448574</c:v>
              </c:pt>
              <c:pt idx="8">
                <c:v>110.87974757441911</c:v>
              </c:pt>
              <c:pt idx="9">
                <c:v>94.682511611747586</c:v>
              </c:pt>
              <c:pt idx="10">
                <c:v>95.996252345843544</c:v>
              </c:pt>
              <c:pt idx="11">
                <c:v>100.96080056271768</c:v>
              </c:pt>
              <c:pt idx="12">
                <c:v>105.22366034178833</c:v>
              </c:pt>
              <c:pt idx="13">
                <c:v>111.92928438600838</c:v>
              </c:pt>
              <c:pt idx="14">
                <c:v>108.83454220809732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A4A-4A55-B569-2FB235D8DB31}"/>
            </c:ext>
          </c:extLst>
        </c:ser>
        <c:ser>
          <c:idx val="1"/>
          <c:order val="1"/>
          <c:tx>
            <c:v>Kina</c:v>
          </c:tx>
          <c:spPr>
            <a:ln>
              <a:solidFill>
                <a:srgbClr val="2C5234"/>
              </a:solidFill>
            </a:ln>
          </c:spPr>
          <c:marker>
            <c:symbol val="none"/>
          </c:marker>
          <c:cat>
            <c:numLit>
              <c:formatCode>General</c:formatCode>
              <c:ptCount val="15"/>
              <c:pt idx="0">
                <c:v>2000</c:v>
              </c:pt>
              <c:pt idx="2">
                <c:v>2002</c:v>
              </c:pt>
              <c:pt idx="4">
                <c:v>2004</c:v>
              </c:pt>
              <c:pt idx="6">
                <c:v>2006</c:v>
              </c:pt>
              <c:pt idx="8">
                <c:v>2008</c:v>
              </c:pt>
              <c:pt idx="10">
                <c:v>2010</c:v>
              </c:pt>
              <c:pt idx="12">
                <c:v>2012</c:v>
              </c:pt>
              <c:pt idx="14">
                <c:v>2014</c:v>
              </c:pt>
            </c:numLit>
          </c:cat>
          <c:val>
            <c:numLit>
              <c:formatCode>General</c:formatCode>
              <c:ptCount val="15"/>
              <c:pt idx="0">
                <c:v>100</c:v>
              </c:pt>
              <c:pt idx="1">
                <c:v>102.78284895014373</c:v>
              </c:pt>
              <c:pt idx="2">
                <c:v>116.45287060528922</c:v>
              </c:pt>
              <c:pt idx="3">
                <c:v>143.06636320742695</c:v>
              </c:pt>
              <c:pt idx="4">
                <c:v>163.1253365458974</c:v>
              </c:pt>
              <c:pt idx="5">
                <c:v>230.7915251330727</c:v>
              </c:pt>
              <c:pt idx="6">
                <c:v>244.12933301137497</c:v>
              </c:pt>
              <c:pt idx="7">
                <c:v>348.85762029154353</c:v>
              </c:pt>
              <c:pt idx="8">
                <c:v>420.56556339428431</c:v>
              </c:pt>
              <c:pt idx="9">
                <c:v>360.98581151067066</c:v>
              </c:pt>
              <c:pt idx="10">
                <c:v>448.24709144411486</c:v>
              </c:pt>
              <c:pt idx="11">
                <c:v>480.56525650230589</c:v>
              </c:pt>
              <c:pt idx="12">
                <c:v>572.47691295946402</c:v>
              </c:pt>
              <c:pt idx="13">
                <c:v>689.59767809894925</c:v>
              </c:pt>
              <c:pt idx="14">
                <c:v>617.92440480130574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A4A-4A55-B569-2FB235D8DB31}"/>
            </c:ext>
          </c:extLst>
        </c:ser>
        <c:ser>
          <c:idx val="2"/>
          <c:order val="2"/>
          <c:tx>
            <c:v>EU-13</c:v>
          </c:tx>
          <c:spPr>
            <a:ln>
              <a:solidFill>
                <a:srgbClr val="0076A8"/>
              </a:solidFill>
            </a:ln>
          </c:spPr>
          <c:marker>
            <c:symbol val="none"/>
          </c:marker>
          <c:cat>
            <c:numLit>
              <c:formatCode>General</c:formatCode>
              <c:ptCount val="15"/>
              <c:pt idx="0">
                <c:v>2000</c:v>
              </c:pt>
              <c:pt idx="2">
                <c:v>2002</c:v>
              </c:pt>
              <c:pt idx="4">
                <c:v>2004</c:v>
              </c:pt>
              <c:pt idx="6">
                <c:v>2006</c:v>
              </c:pt>
              <c:pt idx="8">
                <c:v>2008</c:v>
              </c:pt>
              <c:pt idx="10">
                <c:v>2010</c:v>
              </c:pt>
              <c:pt idx="12">
                <c:v>2012</c:v>
              </c:pt>
              <c:pt idx="14">
                <c:v>2014</c:v>
              </c:pt>
            </c:numLit>
          </c:cat>
          <c:val>
            <c:numLit>
              <c:formatCode>General</c:formatCode>
              <c:ptCount val="15"/>
              <c:pt idx="0">
                <c:v>100</c:v>
              </c:pt>
              <c:pt idx="1">
                <c:v>121.82135233303543</c:v>
              </c:pt>
              <c:pt idx="2">
                <c:v>128.26533198358138</c:v>
              </c:pt>
              <c:pt idx="3">
                <c:v>157.92766744649884</c:v>
              </c:pt>
              <c:pt idx="4">
                <c:v>198.67585495817067</c:v>
              </c:pt>
              <c:pt idx="5">
                <c:v>198.05709702016881</c:v>
              </c:pt>
              <c:pt idx="6">
                <c:v>193.20564313076957</c:v>
              </c:pt>
              <c:pt idx="7">
                <c:v>445.97112016093172</c:v>
              </c:pt>
              <c:pt idx="8">
                <c:v>508.95250914463747</c:v>
              </c:pt>
              <c:pt idx="9">
                <c:v>346.64111742630092</c:v>
              </c:pt>
              <c:pt idx="10">
                <c:v>395.54378213435092</c:v>
              </c:pt>
              <c:pt idx="11">
                <c:v>348.36901716793221</c:v>
              </c:pt>
              <c:pt idx="12">
                <c:v>426.31252731555048</c:v>
              </c:pt>
              <c:pt idx="13">
                <c:v>415.67646815012108</c:v>
              </c:pt>
              <c:pt idx="14">
                <c:v>450.39848992042931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A4A-4A55-B569-2FB235D8DB31}"/>
            </c:ext>
          </c:extLst>
        </c:ser>
        <c:ser>
          <c:idx val="3"/>
          <c:order val="3"/>
          <c:tx>
            <c:v>Øvrige lavtlønslande</c:v>
          </c:tx>
          <c:spPr>
            <a:ln>
              <a:solidFill>
                <a:srgbClr val="6FC2B4"/>
              </a:solidFill>
            </a:ln>
          </c:spPr>
          <c:marker>
            <c:symbol val="none"/>
          </c:marker>
          <c:cat>
            <c:numLit>
              <c:formatCode>General</c:formatCode>
              <c:ptCount val="15"/>
              <c:pt idx="0">
                <c:v>2000</c:v>
              </c:pt>
              <c:pt idx="2">
                <c:v>2002</c:v>
              </c:pt>
              <c:pt idx="4">
                <c:v>2004</c:v>
              </c:pt>
              <c:pt idx="6">
                <c:v>2006</c:v>
              </c:pt>
              <c:pt idx="8">
                <c:v>2008</c:v>
              </c:pt>
              <c:pt idx="10">
                <c:v>2010</c:v>
              </c:pt>
              <c:pt idx="12">
                <c:v>2012</c:v>
              </c:pt>
              <c:pt idx="14">
                <c:v>2014</c:v>
              </c:pt>
            </c:numLit>
          </c:cat>
          <c:val>
            <c:numLit>
              <c:formatCode>General</c:formatCode>
              <c:ptCount val="15"/>
              <c:pt idx="0">
                <c:v>100</c:v>
              </c:pt>
              <c:pt idx="1">
                <c:v>102.46137040188037</c:v>
              </c:pt>
              <c:pt idx="2">
                <c:v>94.430868297568708</c:v>
              </c:pt>
              <c:pt idx="3">
                <c:v>83.904748811814642</c:v>
              </c:pt>
              <c:pt idx="4">
                <c:v>82.900771394527141</c:v>
              </c:pt>
              <c:pt idx="5">
                <c:v>97.306985223383947</c:v>
              </c:pt>
              <c:pt idx="6">
                <c:v>46.830333670606329</c:v>
              </c:pt>
              <c:pt idx="7">
                <c:v>87.80996224396651</c:v>
              </c:pt>
              <c:pt idx="8">
                <c:v>97.32259549507522</c:v>
              </c:pt>
              <c:pt idx="9">
                <c:v>95.085316075043295</c:v>
              </c:pt>
              <c:pt idx="10">
                <c:v>83.94377780345016</c:v>
              </c:pt>
              <c:pt idx="11">
                <c:v>73.404073031029711</c:v>
              </c:pt>
              <c:pt idx="12">
                <c:v>91.869039205664407</c:v>
              </c:pt>
              <c:pt idx="13">
                <c:v>105.37780484578916</c:v>
              </c:pt>
              <c:pt idx="14">
                <c:v>89.946398734722223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1A4A-4A55-B569-2FB235D8D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459040"/>
        <c:axId val="347457864"/>
      </c:lineChart>
      <c:catAx>
        <c:axId val="34745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cmpd="sng"/>
        </c:spPr>
        <c:txPr>
          <a:bodyPr rot="0"/>
          <a:lstStyle/>
          <a:p>
            <a:pPr>
              <a:defRPr/>
            </a:pPr>
            <a:endParaRPr lang="da-DK"/>
          </a:p>
        </c:txPr>
        <c:crossAx val="347457864"/>
        <c:crosses val="autoZero"/>
        <c:auto val="1"/>
        <c:lblAlgn val="ctr"/>
        <c:lblOffset val="100"/>
        <c:noMultiLvlLbl val="0"/>
      </c:catAx>
      <c:valAx>
        <c:axId val="347457864"/>
        <c:scaling>
          <c:orientation val="minMax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da-DK"/>
                  <a:t>Indeks</a:t>
                </a:r>
              </a:p>
            </c:rich>
          </c:tx>
          <c:layout>
            <c:manualLayout>
              <c:xMode val="edge"/>
              <c:yMode val="edge"/>
              <c:x val="6.5654847527754742E-4"/>
              <c:y val="0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347459040"/>
        <c:crosses val="autoZero"/>
        <c:crossBetween val="between"/>
        <c:majorUnit val="200"/>
      </c:valAx>
      <c:spPr>
        <a:noFill/>
      </c:spPr>
    </c:plotArea>
    <c:legend>
      <c:legendPos val="t"/>
      <c:layout>
        <c:manualLayout>
          <c:xMode val="edge"/>
          <c:yMode val="edge"/>
          <c:x val="8.17852584940644E-2"/>
          <c:y val="0.18539607416094264"/>
          <c:w val="0.40694887909653499"/>
          <c:h val="0.23743473222762049"/>
        </c:manualLayout>
      </c:layout>
      <c:overlay val="0"/>
      <c:spPr>
        <a:solidFill>
          <a:sysClr val="window" lastClr="FFFFFF"/>
        </a:solidFill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4190570941876494E-2"/>
          <c:y val="9.517111577097262E-2"/>
          <c:w val="0.94580942905812371"/>
          <c:h val="0.8410370596757144"/>
        </c:manualLayout>
      </c:layout>
      <c:lineChart>
        <c:grouping val="standard"/>
        <c:varyColors val="0"/>
        <c:ser>
          <c:idx val="0"/>
          <c:order val="0"/>
          <c:tx>
            <c:v>Højtløn</c:v>
          </c:tx>
          <c:spPr>
            <a:ln>
              <a:solidFill>
                <a:srgbClr val="86BC25"/>
              </a:solidFill>
            </a:ln>
          </c:spPr>
          <c:marker>
            <c:symbol val="none"/>
          </c:marker>
          <c:cat>
            <c:numLit>
              <c:formatCode>General</c:formatCode>
              <c:ptCount val="15"/>
              <c:pt idx="0">
                <c:v>2000</c:v>
              </c:pt>
              <c:pt idx="2">
                <c:v>2002</c:v>
              </c:pt>
              <c:pt idx="4">
                <c:v>2004</c:v>
              </c:pt>
              <c:pt idx="6">
                <c:v>2006</c:v>
              </c:pt>
              <c:pt idx="8">
                <c:v>2008</c:v>
              </c:pt>
              <c:pt idx="10">
                <c:v>2010</c:v>
              </c:pt>
              <c:pt idx="12">
                <c:v>2012</c:v>
              </c:pt>
              <c:pt idx="14">
                <c:v>2014</c:v>
              </c:pt>
            </c:numLit>
          </c:cat>
          <c:val>
            <c:numLit>
              <c:formatCode>General</c:formatCode>
              <c:ptCount val="15"/>
              <c:pt idx="0">
                <c:v>100</c:v>
              </c:pt>
              <c:pt idx="1">
                <c:v>100.20382167180901</c:v>
              </c:pt>
              <c:pt idx="2">
                <c:v>99.700137091319888</c:v>
              </c:pt>
              <c:pt idx="3">
                <c:v>95.090318532439426</c:v>
              </c:pt>
              <c:pt idx="4">
                <c:v>97.98739551541604</c:v>
              </c:pt>
              <c:pt idx="5">
                <c:v>106.27984627711868</c:v>
              </c:pt>
              <c:pt idx="6">
                <c:v>110.77104821823033</c:v>
              </c:pt>
              <c:pt idx="7">
                <c:v>115.44183886064216</c:v>
              </c:pt>
              <c:pt idx="8">
                <c:v>115.67207063558355</c:v>
              </c:pt>
              <c:pt idx="9">
                <c:v>104.94152821721599</c:v>
              </c:pt>
              <c:pt idx="10">
                <c:v>107.84287905997351</c:v>
              </c:pt>
              <c:pt idx="11">
                <c:v>109.34759932471778</c:v>
              </c:pt>
              <c:pt idx="12">
                <c:v>108.02266568242129</c:v>
              </c:pt>
              <c:pt idx="13">
                <c:v>106.21369113353461</c:v>
              </c:pt>
              <c:pt idx="14">
                <c:v>104.03083116676682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D89-4F4C-9A99-64AC31891CB3}"/>
            </c:ext>
          </c:extLst>
        </c:ser>
        <c:ser>
          <c:idx val="1"/>
          <c:order val="1"/>
          <c:tx>
            <c:v>Kina</c:v>
          </c:tx>
          <c:spPr>
            <a:ln>
              <a:solidFill>
                <a:srgbClr val="2C5235"/>
              </a:solidFill>
            </a:ln>
          </c:spPr>
          <c:marker>
            <c:symbol val="none"/>
          </c:marker>
          <c:cat>
            <c:numLit>
              <c:formatCode>General</c:formatCode>
              <c:ptCount val="15"/>
              <c:pt idx="0">
                <c:v>2000</c:v>
              </c:pt>
              <c:pt idx="2">
                <c:v>2002</c:v>
              </c:pt>
              <c:pt idx="4">
                <c:v>2004</c:v>
              </c:pt>
              <c:pt idx="6">
                <c:v>2006</c:v>
              </c:pt>
              <c:pt idx="8">
                <c:v>2008</c:v>
              </c:pt>
              <c:pt idx="10">
                <c:v>2010</c:v>
              </c:pt>
              <c:pt idx="12">
                <c:v>2012</c:v>
              </c:pt>
              <c:pt idx="14">
                <c:v>2014</c:v>
              </c:pt>
            </c:numLit>
          </c:cat>
          <c:val>
            <c:numLit>
              <c:formatCode>General</c:formatCode>
              <c:ptCount val="15"/>
              <c:pt idx="0">
                <c:v>100</c:v>
              </c:pt>
              <c:pt idx="1">
                <c:v>106.01739081822565</c:v>
              </c:pt>
              <c:pt idx="2">
                <c:v>114.4485601213118</c:v>
              </c:pt>
              <c:pt idx="3">
                <c:v>138.83925489218672</c:v>
              </c:pt>
              <c:pt idx="4">
                <c:v>158.10336192980782</c:v>
              </c:pt>
              <c:pt idx="5">
                <c:v>232.8276035564293</c:v>
              </c:pt>
              <c:pt idx="6">
                <c:v>282.19302270869099</c:v>
              </c:pt>
              <c:pt idx="7">
                <c:v>347.43893763670286</c:v>
              </c:pt>
              <c:pt idx="8">
                <c:v>414.03165566832126</c:v>
              </c:pt>
              <c:pt idx="9">
                <c:v>406.92058596761757</c:v>
              </c:pt>
              <c:pt idx="10">
                <c:v>471.44664307826332</c:v>
              </c:pt>
              <c:pt idx="11">
                <c:v>492.69789684305169</c:v>
              </c:pt>
              <c:pt idx="12">
                <c:v>600.2538602911203</c:v>
              </c:pt>
              <c:pt idx="13">
                <c:v>659.79018278295018</c:v>
              </c:pt>
              <c:pt idx="14">
                <c:v>615.00406934897399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D89-4F4C-9A99-64AC31891CB3}"/>
            </c:ext>
          </c:extLst>
        </c:ser>
        <c:ser>
          <c:idx val="2"/>
          <c:order val="2"/>
          <c:tx>
            <c:v>EU-13</c:v>
          </c:tx>
          <c:spPr>
            <a:ln>
              <a:solidFill>
                <a:srgbClr val="00769E"/>
              </a:solidFill>
            </a:ln>
          </c:spPr>
          <c:marker>
            <c:symbol val="none"/>
          </c:marker>
          <c:cat>
            <c:numLit>
              <c:formatCode>General</c:formatCode>
              <c:ptCount val="15"/>
              <c:pt idx="0">
                <c:v>2000</c:v>
              </c:pt>
              <c:pt idx="2">
                <c:v>2002</c:v>
              </c:pt>
              <c:pt idx="4">
                <c:v>2004</c:v>
              </c:pt>
              <c:pt idx="6">
                <c:v>2006</c:v>
              </c:pt>
              <c:pt idx="8">
                <c:v>2008</c:v>
              </c:pt>
              <c:pt idx="10">
                <c:v>2010</c:v>
              </c:pt>
              <c:pt idx="12">
                <c:v>2012</c:v>
              </c:pt>
              <c:pt idx="14">
                <c:v>2014</c:v>
              </c:pt>
            </c:numLit>
          </c:cat>
          <c:val>
            <c:numLit>
              <c:formatCode>General</c:formatCode>
              <c:ptCount val="15"/>
              <c:pt idx="0">
                <c:v>100</c:v>
              </c:pt>
              <c:pt idx="1">
                <c:v>122.11965255595464</c:v>
              </c:pt>
              <c:pt idx="2">
                <c:v>125.1138826015022</c:v>
              </c:pt>
              <c:pt idx="3">
                <c:v>137.46318421859911</c:v>
              </c:pt>
              <c:pt idx="4">
                <c:v>166.60527394482722</c:v>
              </c:pt>
              <c:pt idx="5">
                <c:v>170.17934712815227</c:v>
              </c:pt>
              <c:pt idx="6">
                <c:v>198.0069438061729</c:v>
              </c:pt>
              <c:pt idx="7">
                <c:v>267.06715689571945</c:v>
              </c:pt>
              <c:pt idx="8">
                <c:v>285.30416322608517</c:v>
              </c:pt>
              <c:pt idx="9">
                <c:v>232.97593270829523</c:v>
              </c:pt>
              <c:pt idx="10">
                <c:v>276.05730397082431</c:v>
              </c:pt>
              <c:pt idx="11">
                <c:v>286.43958935178392</c:v>
              </c:pt>
              <c:pt idx="12">
                <c:v>310.71202444561499</c:v>
              </c:pt>
              <c:pt idx="13">
                <c:v>333.91568037170418</c:v>
              </c:pt>
              <c:pt idx="14">
                <c:v>332.51859511279372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D89-4F4C-9A99-64AC31891CB3}"/>
            </c:ext>
          </c:extLst>
        </c:ser>
        <c:ser>
          <c:idx val="3"/>
          <c:order val="3"/>
          <c:tx>
            <c:v>Øvrige lavtløn</c:v>
          </c:tx>
          <c:spPr>
            <a:ln>
              <a:solidFill>
                <a:srgbClr val="6FC2B4"/>
              </a:solidFill>
            </a:ln>
          </c:spPr>
          <c:marker>
            <c:symbol val="none"/>
          </c:marker>
          <c:cat>
            <c:numLit>
              <c:formatCode>General</c:formatCode>
              <c:ptCount val="15"/>
              <c:pt idx="0">
                <c:v>2000</c:v>
              </c:pt>
              <c:pt idx="2">
                <c:v>2002</c:v>
              </c:pt>
              <c:pt idx="4">
                <c:v>2004</c:v>
              </c:pt>
              <c:pt idx="6">
                <c:v>2006</c:v>
              </c:pt>
              <c:pt idx="8">
                <c:v>2008</c:v>
              </c:pt>
              <c:pt idx="10">
                <c:v>2010</c:v>
              </c:pt>
              <c:pt idx="12">
                <c:v>2012</c:v>
              </c:pt>
              <c:pt idx="14">
                <c:v>2014</c:v>
              </c:pt>
            </c:numLit>
          </c:cat>
          <c:val>
            <c:numLit>
              <c:formatCode>General</c:formatCode>
              <c:ptCount val="15"/>
              <c:pt idx="0">
                <c:v>100</c:v>
              </c:pt>
              <c:pt idx="1">
                <c:v>113.04148678800192</c:v>
              </c:pt>
              <c:pt idx="2">
                <c:v>110.25864519723238</c:v>
              </c:pt>
              <c:pt idx="3">
                <c:v>104.01559101836222</c:v>
              </c:pt>
              <c:pt idx="4">
                <c:v>105.26993642966649</c:v>
              </c:pt>
              <c:pt idx="5">
                <c:v>105.43380421688234</c:v>
              </c:pt>
              <c:pt idx="6">
                <c:v>108.49764764676422</c:v>
              </c:pt>
              <c:pt idx="7">
                <c:v>123.49035132261949</c:v>
              </c:pt>
              <c:pt idx="8">
                <c:v>125.59196299970041</c:v>
              </c:pt>
              <c:pt idx="9">
                <c:v>123.07576024180726</c:v>
              </c:pt>
              <c:pt idx="10">
                <c:v>122.28407465900604</c:v>
              </c:pt>
              <c:pt idx="11">
                <c:v>134.83570821351915</c:v>
              </c:pt>
              <c:pt idx="12">
                <c:v>145.59385891652354</c:v>
              </c:pt>
              <c:pt idx="13">
                <c:v>157.65780116056743</c:v>
              </c:pt>
              <c:pt idx="14">
                <c:v>147.26462357856676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CD89-4F4C-9A99-64AC31891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459040"/>
        <c:axId val="347457864"/>
      </c:lineChart>
      <c:catAx>
        <c:axId val="34745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cmpd="sng"/>
        </c:spPr>
        <c:crossAx val="347457864"/>
        <c:crosses val="autoZero"/>
        <c:auto val="1"/>
        <c:lblAlgn val="ctr"/>
        <c:lblOffset val="100"/>
        <c:noMultiLvlLbl val="0"/>
      </c:catAx>
      <c:valAx>
        <c:axId val="347457864"/>
        <c:scaling>
          <c:orientation val="minMax"/>
          <c:max val="800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da-DK"/>
                  <a:t>Indeks</a:t>
                </a:r>
                <a:endParaRPr lang="da-DK" baseline="0"/>
              </a:p>
              <a:p>
                <a:pPr algn="l">
                  <a:defRPr/>
                </a:pPr>
                <a:endParaRPr lang="da-DK"/>
              </a:p>
            </c:rich>
          </c:tx>
          <c:layout>
            <c:manualLayout>
              <c:xMode val="edge"/>
              <c:yMode val="edge"/>
              <c:x val="2.0986590038314175E-3"/>
              <c:y val="5.7362459546925562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347459040"/>
        <c:crosses val="autoZero"/>
        <c:crossBetween val="between"/>
        <c:majorUnit val="200"/>
      </c:valAx>
      <c:spPr>
        <a:noFill/>
      </c:spPr>
    </c:plotArea>
    <c:legend>
      <c:legendPos val="t"/>
      <c:layout>
        <c:manualLayout>
          <c:xMode val="edge"/>
          <c:yMode val="edge"/>
          <c:x val="9.0110376827896507E-2"/>
          <c:y val="0.10932288177277615"/>
          <c:w val="0.33957536557930257"/>
          <c:h val="0.2733134374713948"/>
        </c:manualLayout>
      </c:layout>
      <c:overlay val="0"/>
      <c:spPr>
        <a:solidFill>
          <a:sysClr val="window" lastClr="FFFFFF"/>
        </a:solidFill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245486280480609"/>
          <c:y val="5.131313131313131E-2"/>
          <c:w val="0.70233196865311076"/>
          <c:h val="0.82681818181818179"/>
        </c:manualLayout>
      </c:layout>
      <c:pieChart>
        <c:varyColors val="1"/>
        <c:ser>
          <c:idx val="0"/>
          <c:order val="0"/>
          <c:tx>
            <c:strRef>
              <c:f>'[1]Figur 6.3 A'!$A$3</c:f>
              <c:strCache>
                <c:ptCount val="1"/>
                <c:pt idx="0">
                  <c:v>2000</c:v>
                </c:pt>
              </c:strCache>
            </c:strRef>
          </c:tx>
          <c:dPt>
            <c:idx val="0"/>
            <c:bubble3D val="0"/>
            <c:spPr>
              <a:solidFill>
                <a:srgbClr val="86BC2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586-43F0-90BA-8396F22B8DB5}"/>
              </c:ext>
            </c:extLst>
          </c:dPt>
          <c:dPt>
            <c:idx val="1"/>
            <c:bubble3D val="0"/>
            <c:spPr>
              <a:solidFill>
                <a:srgbClr val="2C523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586-43F0-90BA-8396F22B8DB5}"/>
              </c:ext>
            </c:extLst>
          </c:dPt>
          <c:dPt>
            <c:idx val="2"/>
            <c:bubble3D val="0"/>
            <c:spPr>
              <a:solidFill>
                <a:srgbClr val="0076A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586-43F0-90BA-8396F22B8DB5}"/>
              </c:ext>
            </c:extLst>
          </c:dPt>
          <c:dPt>
            <c:idx val="3"/>
            <c:bubble3D val="0"/>
            <c:spPr>
              <a:solidFill>
                <a:srgbClr val="6FC2B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586-43F0-90BA-8396F22B8DB5}"/>
              </c:ext>
            </c:extLst>
          </c:dPt>
          <c:cat>
            <c:strRef>
              <c:f>'[1]Figur 6.3 A'!$B$2:$E$2</c:f>
              <c:strCache>
                <c:ptCount val="4"/>
                <c:pt idx="0">
                  <c:v>Højtlønslande</c:v>
                </c:pt>
                <c:pt idx="1">
                  <c:v>Kina</c:v>
                </c:pt>
                <c:pt idx="2">
                  <c:v>EU-13</c:v>
                </c:pt>
                <c:pt idx="3">
                  <c:v>Øvrige lavtlønslande</c:v>
                </c:pt>
              </c:strCache>
            </c:strRef>
          </c:cat>
          <c:val>
            <c:numRef>
              <c:f>'[1]Figur 6.3 A'!$B$3:$E$3</c:f>
              <c:numCache>
                <c:formatCode>General</c:formatCode>
                <c:ptCount val="4"/>
                <c:pt idx="0">
                  <c:v>72.557759861014489</c:v>
                </c:pt>
                <c:pt idx="1">
                  <c:v>1.0057264318955248</c:v>
                </c:pt>
                <c:pt idx="2">
                  <c:v>3.044101334231001</c:v>
                </c:pt>
                <c:pt idx="3">
                  <c:v>23.392412372858985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586-43F0-90BA-8396F22B8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9038194314847723E-2"/>
          <c:y val="0.85813624086728157"/>
          <c:w val="0.84192361137030447"/>
          <c:h val="0.140475212526293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da-D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521273953226776"/>
          <c:y val="5.1313354441253713E-2"/>
          <c:w val="0.74738529242810536"/>
          <c:h val="0.85517364946125707"/>
        </c:manualLayout>
      </c:layout>
      <c:pieChart>
        <c:varyColors val="1"/>
        <c:ser>
          <c:idx val="0"/>
          <c:order val="0"/>
          <c:tx>
            <c:strRef>
              <c:f>'[1]Figur 6.3 B'!$A$3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86BC2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147-464F-8BFE-74DA8FEACF78}"/>
              </c:ext>
            </c:extLst>
          </c:dPt>
          <c:dPt>
            <c:idx val="1"/>
            <c:bubble3D val="0"/>
            <c:spPr>
              <a:solidFill>
                <a:srgbClr val="2C523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147-464F-8BFE-74DA8FEACF78}"/>
              </c:ext>
            </c:extLst>
          </c:dPt>
          <c:dPt>
            <c:idx val="2"/>
            <c:bubble3D val="0"/>
            <c:spPr>
              <a:solidFill>
                <a:srgbClr val="0076A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147-464F-8BFE-74DA8FEACF78}"/>
              </c:ext>
            </c:extLst>
          </c:dPt>
          <c:dPt>
            <c:idx val="3"/>
            <c:bubble3D val="0"/>
            <c:spPr>
              <a:solidFill>
                <a:srgbClr val="6FC2B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147-464F-8BFE-74DA8FEACF78}"/>
              </c:ext>
            </c:extLst>
          </c:dPt>
          <c:cat>
            <c:strRef>
              <c:f>'[1]Figur 6.3 B'!$B$2:$E$2</c:f>
              <c:strCache>
                <c:ptCount val="4"/>
                <c:pt idx="0">
                  <c:v>Højtlønslande</c:v>
                </c:pt>
                <c:pt idx="1">
                  <c:v>Kina</c:v>
                </c:pt>
                <c:pt idx="2">
                  <c:v>EU-13</c:v>
                </c:pt>
                <c:pt idx="3">
                  <c:v>Øvrige lavtlønslande</c:v>
                </c:pt>
              </c:strCache>
            </c:strRef>
          </c:cat>
          <c:val>
            <c:numRef>
              <c:f>'[1]Figur 6.3 B'!$B$3:$E$3</c:f>
              <c:numCache>
                <c:formatCode>General</c:formatCode>
                <c:ptCount val="4"/>
                <c:pt idx="0">
                  <c:v>65.842936855668043</c:v>
                </c:pt>
                <c:pt idx="1">
                  <c:v>5.1817181331113344</c:v>
                </c:pt>
                <c:pt idx="2">
                  <c:v>11.431799645187086</c:v>
                </c:pt>
                <c:pt idx="3">
                  <c:v>17.543545366033541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147-464F-8BFE-74DA8FEAC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442084081365564E-2"/>
          <c:y val="0.87998764860274814"/>
          <c:w val="0.84192361137030447"/>
          <c:h val="9.76035147141840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da-D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2129895044041197E-2"/>
          <c:y val="7.7142127145611236E-2"/>
          <c:w val="0.94787016696417592"/>
          <c:h val="0.8207366114633900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'[1]Figur 6.4'!$B$2</c:f>
              <c:strCache>
                <c:ptCount val="1"/>
                <c:pt idx="0">
                  <c:v>EU-13 lande</c:v>
                </c:pt>
              </c:strCache>
            </c:strRef>
          </c:tx>
          <c:spPr>
            <a:solidFill>
              <a:srgbClr val="86BC25"/>
            </a:solidFill>
          </c:spPr>
          <c:invertIfNegative val="0"/>
          <c:cat>
            <c:numRef>
              <c:f>'[1]Figur 6.4'!$A$3:$A$26</c:f>
              <c:numCache>
                <c:formatCode>General</c:formatCode>
                <c:ptCount val="24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</c:numCache>
            </c:numRef>
          </c:cat>
          <c:val>
            <c:numRef>
              <c:f>'[1]Figur 6.4'!$B$3:$B$26</c:f>
              <c:numCache>
                <c:formatCode>General</c:formatCode>
                <c:ptCount val="24"/>
                <c:pt idx="0">
                  <c:v>6.5306628874332529E-2</c:v>
                </c:pt>
                <c:pt idx="1">
                  <c:v>7.399329008638493E-2</c:v>
                </c:pt>
                <c:pt idx="2">
                  <c:v>7.732225641791704E-2</c:v>
                </c:pt>
                <c:pt idx="3">
                  <c:v>9.1777133766520302E-2</c:v>
                </c:pt>
                <c:pt idx="4">
                  <c:v>9.982689025923859E-2</c:v>
                </c:pt>
                <c:pt idx="5">
                  <c:v>0.12317893615991482</c:v>
                </c:pt>
                <c:pt idx="6">
                  <c:v>0.13795172873968028</c:v>
                </c:pt>
                <c:pt idx="7">
                  <c:v>0.14817265457821827</c:v>
                </c:pt>
                <c:pt idx="8">
                  <c:v>0.16394889740866636</c:v>
                </c:pt>
                <c:pt idx="9">
                  <c:v>0.18426301756514391</c:v>
                </c:pt>
                <c:pt idx="10">
                  <c:v>0.19313521406822842</c:v>
                </c:pt>
                <c:pt idx="11">
                  <c:v>0.20703575184679041</c:v>
                </c:pt>
                <c:pt idx="12">
                  <c:v>0.22645794838300218</c:v>
                </c:pt>
                <c:pt idx="13">
                  <c:v>0.27835706608146105</c:v>
                </c:pt>
                <c:pt idx="14">
                  <c:v>0.3811993354383108</c:v>
                </c:pt>
                <c:pt idx="15">
                  <c:v>0.56341174696718732</c:v>
                </c:pt>
                <c:pt idx="16">
                  <c:v>0.82090717137606117</c:v>
                </c:pt>
                <c:pt idx="17">
                  <c:v>0.91675604758520712</c:v>
                </c:pt>
                <c:pt idx="18">
                  <c:v>1.0134448446643918</c:v>
                </c:pt>
                <c:pt idx="19">
                  <c:v>1.1807130023844918</c:v>
                </c:pt>
                <c:pt idx="20">
                  <c:v>1.3555804268509126</c:v>
                </c:pt>
                <c:pt idx="21">
                  <c:v>1.531762410212576</c:v>
                </c:pt>
                <c:pt idx="22">
                  <c:v>1.7656668989557776</c:v>
                </c:pt>
                <c:pt idx="23">
                  <c:v>2.0015252834967447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51-4C3F-A4F2-2B7BD1314F70}"/>
            </c:ext>
          </c:extLst>
        </c:ser>
        <c:ser>
          <c:idx val="1"/>
          <c:order val="1"/>
          <c:tx>
            <c:strRef>
              <c:f>'[1]Figur 6.4'!$C$2</c:f>
              <c:strCache>
                <c:ptCount val="1"/>
                <c:pt idx="0">
                  <c:v>EU-15/EØS lande</c:v>
                </c:pt>
              </c:strCache>
            </c:strRef>
          </c:tx>
          <c:spPr>
            <a:solidFill>
              <a:srgbClr val="2C5234"/>
            </a:solidFill>
          </c:spPr>
          <c:invertIfNegative val="0"/>
          <c:cat>
            <c:numRef>
              <c:f>'[1]Figur 6.4'!$A$3:$A$26</c:f>
              <c:numCache>
                <c:formatCode>General</c:formatCode>
                <c:ptCount val="24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</c:numCache>
            </c:numRef>
          </c:cat>
          <c:val>
            <c:numRef>
              <c:f>'[1]Figur 6.4'!$C$3:$C$26</c:f>
              <c:numCache>
                <c:formatCode>General</c:formatCode>
                <c:ptCount val="24"/>
                <c:pt idx="0">
                  <c:v>1.0500618484793993</c:v>
                </c:pt>
                <c:pt idx="1">
                  <c:v>1.0725418669148108</c:v>
                </c:pt>
                <c:pt idx="2">
                  <c:v>1.1239736340442001</c:v>
                </c:pt>
                <c:pt idx="3">
                  <c:v>1.1879187616846847</c:v>
                </c:pt>
                <c:pt idx="4">
                  <c:v>1.2671501942056982</c:v>
                </c:pt>
                <c:pt idx="5">
                  <c:v>1.3282270945259185</c:v>
                </c:pt>
                <c:pt idx="6">
                  <c:v>1.3974028435270476</c:v>
                </c:pt>
                <c:pt idx="7">
                  <c:v>1.4378887136939844</c:v>
                </c:pt>
                <c:pt idx="8">
                  <c:v>1.4643405315039706</c:v>
                </c:pt>
                <c:pt idx="9">
                  <c:v>1.4825377617324049</c:v>
                </c:pt>
                <c:pt idx="10">
                  <c:v>1.5176241222891942</c:v>
                </c:pt>
                <c:pt idx="11">
                  <c:v>1.5209255678919824</c:v>
                </c:pt>
                <c:pt idx="12">
                  <c:v>1.5211100568327267</c:v>
                </c:pt>
                <c:pt idx="13">
                  <c:v>1.5601631106178124</c:v>
                </c:pt>
                <c:pt idx="14">
                  <c:v>1.6339992253622042</c:v>
                </c:pt>
                <c:pt idx="15">
                  <c:v>1.7310082168974863</c:v>
                </c:pt>
                <c:pt idx="16">
                  <c:v>1.8796703854490466</c:v>
                </c:pt>
                <c:pt idx="17">
                  <c:v>1.9335307567751994</c:v>
                </c:pt>
                <c:pt idx="18">
                  <c:v>1.9620162600120876</c:v>
                </c:pt>
                <c:pt idx="19">
                  <c:v>1.9872050531785639</c:v>
                </c:pt>
                <c:pt idx="20">
                  <c:v>2.0648908044527809</c:v>
                </c:pt>
                <c:pt idx="21">
                  <c:v>2.1208779541990177</c:v>
                </c:pt>
                <c:pt idx="22">
                  <c:v>2.2271633416194669</c:v>
                </c:pt>
                <c:pt idx="23">
                  <c:v>2.3588969984354993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51-4C3F-A4F2-2B7BD1314F70}"/>
            </c:ext>
          </c:extLst>
        </c:ser>
        <c:ser>
          <c:idx val="2"/>
          <c:order val="2"/>
          <c:tx>
            <c:strRef>
              <c:f>'[1]Figur 6.4'!$D$2</c:f>
              <c:strCache>
                <c:ptCount val="1"/>
                <c:pt idx="0">
                  <c:v>Andre vestlige lande</c:v>
                </c:pt>
              </c:strCache>
            </c:strRef>
          </c:tx>
          <c:spPr>
            <a:solidFill>
              <a:srgbClr val="0076A8"/>
            </a:solidFill>
          </c:spPr>
          <c:invertIfNegative val="0"/>
          <c:cat>
            <c:numRef>
              <c:f>'[1]Figur 6.4'!$A$3:$A$26</c:f>
              <c:numCache>
                <c:formatCode>General</c:formatCode>
                <c:ptCount val="24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</c:numCache>
            </c:numRef>
          </c:cat>
          <c:val>
            <c:numRef>
              <c:f>'[1]Figur 6.4'!$D$3:$D$26</c:f>
              <c:numCache>
                <c:formatCode>General</c:formatCode>
                <c:ptCount val="24"/>
                <c:pt idx="0">
                  <c:v>0.10726550917164117</c:v>
                </c:pt>
                <c:pt idx="1">
                  <c:v>0.10867631819916547</c:v>
                </c:pt>
                <c:pt idx="2">
                  <c:v>0.11517706032833526</c:v>
                </c:pt>
                <c:pt idx="3">
                  <c:v>0.12084887835320388</c:v>
                </c:pt>
                <c:pt idx="4">
                  <c:v>0.12964797196162911</c:v>
                </c:pt>
                <c:pt idx="5">
                  <c:v>0.13443202168336479</c:v>
                </c:pt>
                <c:pt idx="6">
                  <c:v>0.13953102729422726</c:v>
                </c:pt>
                <c:pt idx="7">
                  <c:v>0.14453579607313136</c:v>
                </c:pt>
                <c:pt idx="8">
                  <c:v>0.14559408726234507</c:v>
                </c:pt>
                <c:pt idx="9">
                  <c:v>0.14573142707703068</c:v>
                </c:pt>
                <c:pt idx="10">
                  <c:v>0.15111383831479525</c:v>
                </c:pt>
                <c:pt idx="11">
                  <c:v>0.15358431629394984</c:v>
                </c:pt>
                <c:pt idx="12">
                  <c:v>0.15052631123634871</c:v>
                </c:pt>
                <c:pt idx="13">
                  <c:v>0.15365154214489607</c:v>
                </c:pt>
                <c:pt idx="14">
                  <c:v>0.15899459768057175</c:v>
                </c:pt>
                <c:pt idx="15">
                  <c:v>0.16556187630894709</c:v>
                </c:pt>
                <c:pt idx="16">
                  <c:v>0.18444122386885572</c:v>
                </c:pt>
                <c:pt idx="17">
                  <c:v>0.1898205658424772</c:v>
                </c:pt>
                <c:pt idx="18">
                  <c:v>0.19361748821035343</c:v>
                </c:pt>
                <c:pt idx="19">
                  <c:v>0.1988362198978163</c:v>
                </c:pt>
                <c:pt idx="20">
                  <c:v>0.20684986509369735</c:v>
                </c:pt>
                <c:pt idx="21">
                  <c:v>0.20846103832195839</c:v>
                </c:pt>
                <c:pt idx="22">
                  <c:v>0.21876780449808794</c:v>
                </c:pt>
                <c:pt idx="23">
                  <c:v>0.2270030006887763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51-4C3F-A4F2-2B7BD1314F70}"/>
            </c:ext>
          </c:extLst>
        </c:ser>
        <c:ser>
          <c:idx val="3"/>
          <c:order val="3"/>
          <c:tx>
            <c:strRef>
              <c:f>'[1]Figur 6.4'!$E$2</c:f>
              <c:strCache>
                <c:ptCount val="1"/>
                <c:pt idx="0">
                  <c:v>Ikke-vestlige lande</c:v>
                </c:pt>
              </c:strCache>
            </c:strRef>
          </c:tx>
          <c:spPr>
            <a:solidFill>
              <a:srgbClr val="6FC2B4"/>
            </a:solidFill>
          </c:spPr>
          <c:invertIfNegative val="0"/>
          <c:cat>
            <c:numRef>
              <c:f>'[1]Figur 6.4'!$A$3:$A$26</c:f>
              <c:numCache>
                <c:formatCode>General</c:formatCode>
                <c:ptCount val="24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</c:numCache>
            </c:numRef>
          </c:cat>
          <c:val>
            <c:numRef>
              <c:f>'[1]Figur 6.4'!$E$3:$E$26</c:f>
              <c:numCache>
                <c:formatCode>General</c:formatCode>
                <c:ptCount val="24"/>
                <c:pt idx="0">
                  <c:v>0.79323661413213653</c:v>
                </c:pt>
                <c:pt idx="1">
                  <c:v>0.79045040815174283</c:v>
                </c:pt>
                <c:pt idx="2">
                  <c:v>0.76074575661228361</c:v>
                </c:pt>
                <c:pt idx="3">
                  <c:v>0.86004256667424217</c:v>
                </c:pt>
                <c:pt idx="4">
                  <c:v>0.94071585342774489</c:v>
                </c:pt>
                <c:pt idx="5">
                  <c:v>1.0867092589903684</c:v>
                </c:pt>
                <c:pt idx="6">
                  <c:v>1.2475274107005374</c:v>
                </c:pt>
                <c:pt idx="7">
                  <c:v>1.2975372602019748</c:v>
                </c:pt>
                <c:pt idx="8">
                  <c:v>1.3402900137777738</c:v>
                </c:pt>
                <c:pt idx="9">
                  <c:v>1.4225739411936746</c:v>
                </c:pt>
                <c:pt idx="10">
                  <c:v>1.4535434661032747</c:v>
                </c:pt>
                <c:pt idx="11">
                  <c:v>1.5483204126230408</c:v>
                </c:pt>
                <c:pt idx="12">
                  <c:v>1.5757289299537527</c:v>
                </c:pt>
                <c:pt idx="13">
                  <c:v>1.6761419749599411</c:v>
                </c:pt>
                <c:pt idx="14">
                  <c:v>1.8768432331511529</c:v>
                </c:pt>
                <c:pt idx="15">
                  <c:v>2.1239181429052256</c:v>
                </c:pt>
                <c:pt idx="16">
                  <c:v>2.2999664156145925</c:v>
                </c:pt>
                <c:pt idx="17">
                  <c:v>2.2448214046721873</c:v>
                </c:pt>
                <c:pt idx="18">
                  <c:v>2.2115976875438004</c:v>
                </c:pt>
                <c:pt idx="19">
                  <c:v>2.2655757610355067</c:v>
                </c:pt>
                <c:pt idx="20">
                  <c:v>2.3089053677384817</c:v>
                </c:pt>
                <c:pt idx="21">
                  <c:v>2.3704499891119792</c:v>
                </c:pt>
                <c:pt idx="22">
                  <c:v>2.5128828003203507</c:v>
                </c:pt>
                <c:pt idx="23">
                  <c:v>2.6654005468327902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51-4C3F-A4F2-2B7BD1314F70}"/>
            </c:ext>
          </c:extLst>
        </c:ser>
        <c:ser>
          <c:idx val="4"/>
          <c:order val="4"/>
          <c:tx>
            <c:strRef>
              <c:f>'[1]Figur 6.4'!$F$2</c:f>
              <c:strCache>
                <c:ptCount val="1"/>
                <c:pt idx="0">
                  <c:v>Uden bopæl i Danmark</c:v>
                </c:pt>
              </c:strCache>
            </c:strRef>
          </c:tx>
          <c:spPr>
            <a:solidFill>
              <a:srgbClr val="A7A8AA"/>
            </a:solidFill>
            <a:ln>
              <a:noFill/>
            </a:ln>
          </c:spPr>
          <c:invertIfNegative val="0"/>
          <c:cat>
            <c:numRef>
              <c:f>'[1]Figur 6.4'!$A$3:$A$26</c:f>
              <c:numCache>
                <c:formatCode>General</c:formatCode>
                <c:ptCount val="24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</c:numCache>
            </c:numRef>
          </c:cat>
          <c:val>
            <c:numRef>
              <c:f>'[1]Figur 6.4'!$F$3:$F$26</c:f>
              <c:numCache>
                <c:formatCode>General</c:formatCode>
                <c:ptCount val="24"/>
                <c:pt idx="0">
                  <c:v>0.35151565451871153</c:v>
                </c:pt>
                <c:pt idx="1">
                  <c:v>0.3790511114063862</c:v>
                </c:pt>
                <c:pt idx="2">
                  <c:v>0.42684262077464846</c:v>
                </c:pt>
                <c:pt idx="3">
                  <c:v>0.38859093691472896</c:v>
                </c:pt>
                <c:pt idx="4">
                  <c:v>0.39070532593049556</c:v>
                </c:pt>
                <c:pt idx="5">
                  <c:v>0.40067437845860959</c:v>
                </c:pt>
                <c:pt idx="6">
                  <c:v>0.42889800495110092</c:v>
                </c:pt>
                <c:pt idx="7">
                  <c:v>0.44299282952284419</c:v>
                </c:pt>
                <c:pt idx="8">
                  <c:v>0.47940275314374731</c:v>
                </c:pt>
                <c:pt idx="9">
                  <c:v>0.49526247131408196</c:v>
                </c:pt>
                <c:pt idx="10">
                  <c:v>0.52670415708693219</c:v>
                </c:pt>
                <c:pt idx="11">
                  <c:v>0.57493749567035501</c:v>
                </c:pt>
                <c:pt idx="12">
                  <c:v>0.62876586119885469</c:v>
                </c:pt>
                <c:pt idx="13">
                  <c:v>0.70592442790707821</c:v>
                </c:pt>
                <c:pt idx="14">
                  <c:v>0.99110306825744876</c:v>
                </c:pt>
                <c:pt idx="15">
                  <c:v>1.8100473313054983</c:v>
                </c:pt>
                <c:pt idx="16">
                  <c:v>2.0637477481542232</c:v>
                </c:pt>
                <c:pt idx="17">
                  <c:v>1.8226544342046482</c:v>
                </c:pt>
                <c:pt idx="18">
                  <c:v>1.7402818098683979</c:v>
                </c:pt>
                <c:pt idx="19">
                  <c:v>2.1114439405288774</c:v>
                </c:pt>
                <c:pt idx="20">
                  <c:v>2.1966741862463461</c:v>
                </c:pt>
                <c:pt idx="21">
                  <c:v>2.4385679269130951</c:v>
                </c:pt>
                <c:pt idx="22">
                  <c:v>2.3248172215988041</c:v>
                </c:pt>
                <c:pt idx="23">
                  <c:v>2.4247667051096999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51-4C3F-A4F2-2B7BD1314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3017312"/>
        <c:axId val="173017704"/>
      </c:barChart>
      <c:catAx>
        <c:axId val="17301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cmpd="sng"/>
        </c:spPr>
        <c:txPr>
          <a:bodyPr rot="-2700000"/>
          <a:lstStyle/>
          <a:p>
            <a:pPr>
              <a:defRPr/>
            </a:pPr>
            <a:endParaRPr lang="da-DK"/>
          </a:p>
        </c:txPr>
        <c:crossAx val="173017704"/>
        <c:crosses val="autoZero"/>
        <c:auto val="1"/>
        <c:lblAlgn val="ctr"/>
        <c:lblOffset val="100"/>
        <c:tickLblSkip val="2"/>
        <c:noMultiLvlLbl val="0"/>
      </c:catAx>
      <c:valAx>
        <c:axId val="173017704"/>
        <c:scaling>
          <c:orientation val="minMax"/>
          <c:max val="10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Pct.</a:t>
                </a:r>
              </a:p>
            </c:rich>
          </c:tx>
          <c:layout>
            <c:manualLayout>
              <c:xMode val="edge"/>
              <c:yMode val="edge"/>
              <c:x val="2.0986106972545396E-3"/>
              <c:y val="2.851988634164091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173017312"/>
        <c:crosses val="autoZero"/>
        <c:crossBetween val="between"/>
        <c:majorUnit val="1"/>
      </c:valAx>
      <c:spPr>
        <a:noFill/>
      </c:spPr>
    </c:plotArea>
    <c:legend>
      <c:legendPos val="t"/>
      <c:layout>
        <c:manualLayout>
          <c:xMode val="edge"/>
          <c:yMode val="edge"/>
          <c:x val="6.0236227495654229E-2"/>
          <c:y val="0.12425336213504286"/>
          <c:w val="0.30020363079615048"/>
          <c:h val="0.22802155876796901"/>
        </c:manualLayout>
      </c:layout>
      <c:overlay val="0"/>
      <c:spPr>
        <a:solidFill>
          <a:sysClr val="window" lastClr="FFFFFF"/>
        </a:solidFill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4190570941876494E-2"/>
          <c:y val="8.7304794865243618E-2"/>
          <c:w val="0.94580942905812371"/>
          <c:h val="0.81740645251202004"/>
        </c:manualLayout>
      </c:layout>
      <c:lineChart>
        <c:grouping val="standard"/>
        <c:varyColors val="0"/>
        <c:ser>
          <c:idx val="0"/>
          <c:order val="0"/>
          <c:tx>
            <c:strRef>
              <c:f>'[1]Figur 6.5'!$B$2</c:f>
              <c:strCache>
                <c:ptCount val="1"/>
                <c:pt idx="0">
                  <c:v>Antal</c:v>
                </c:pt>
              </c:strCache>
            </c:strRef>
          </c:tx>
          <c:spPr>
            <a:ln>
              <a:solidFill>
                <a:srgbClr val="86BC25"/>
              </a:solidFill>
            </a:ln>
          </c:spPr>
          <c:marker>
            <c:symbol val="none"/>
          </c:marker>
          <c:cat>
            <c:numRef>
              <c:f>'[1]Figur 6.5'!$A$3:$A$22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'[1]Figur 6.5'!$B$3:$B$22</c:f>
              <c:numCache>
                <c:formatCode>General</c:formatCode>
                <c:ptCount val="20"/>
                <c:pt idx="0">
                  <c:v>2400</c:v>
                </c:pt>
                <c:pt idx="1">
                  <c:v>2392</c:v>
                </c:pt>
                <c:pt idx="2">
                  <c:v>2030</c:v>
                </c:pt>
                <c:pt idx="3">
                  <c:v>2002</c:v>
                </c:pt>
                <c:pt idx="4">
                  <c:v>1905</c:v>
                </c:pt>
                <c:pt idx="5">
                  <c:v>1646</c:v>
                </c:pt>
                <c:pt idx="6">
                  <c:v>1669</c:v>
                </c:pt>
                <c:pt idx="7">
                  <c:v>1686</c:v>
                </c:pt>
                <c:pt idx="8">
                  <c:v>2096</c:v>
                </c:pt>
                <c:pt idx="9">
                  <c:v>2903</c:v>
                </c:pt>
                <c:pt idx="10">
                  <c:v>3806</c:v>
                </c:pt>
                <c:pt idx="11">
                  <c:v>10248</c:v>
                </c:pt>
                <c:pt idx="12">
                  <c:v>8340</c:v>
                </c:pt>
                <c:pt idx="13">
                  <c:v>8011</c:v>
                </c:pt>
                <c:pt idx="14">
                  <c:v>9124</c:v>
                </c:pt>
                <c:pt idx="15">
                  <c:v>10490</c:v>
                </c:pt>
                <c:pt idx="16">
                  <c:v>12017</c:v>
                </c:pt>
                <c:pt idx="17">
                  <c:v>14296</c:v>
                </c:pt>
                <c:pt idx="18">
                  <c:v>15894</c:v>
                </c:pt>
                <c:pt idx="19">
                  <c:v>15487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A9-464F-90EB-F7DD2C05A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459040"/>
        <c:axId val="347457864"/>
      </c:lineChart>
      <c:catAx>
        <c:axId val="34745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cmpd="sng"/>
        </c:spPr>
        <c:txPr>
          <a:bodyPr rot="-2700000"/>
          <a:lstStyle/>
          <a:p>
            <a:pPr>
              <a:defRPr/>
            </a:pPr>
            <a:endParaRPr lang="da-DK"/>
          </a:p>
        </c:txPr>
        <c:crossAx val="347457864"/>
        <c:crosses val="autoZero"/>
        <c:auto val="1"/>
        <c:lblAlgn val="ctr"/>
        <c:lblOffset val="100"/>
        <c:tickLblSkip val="2"/>
        <c:noMultiLvlLbl val="0"/>
      </c:catAx>
      <c:valAx>
        <c:axId val="347457864"/>
        <c:scaling>
          <c:orientation val="minMax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en-US"/>
                  <a:t>Antal</a:t>
                </a:r>
              </a:p>
            </c:rich>
          </c:tx>
          <c:layout>
            <c:manualLayout>
              <c:xMode val="edge"/>
              <c:yMode val="edge"/>
              <c:x val="2.0986439195100613E-3"/>
              <c:y val="5.7378244386118403E-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34745904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0168891931986761E-2"/>
          <c:y val="0.12708409882641128"/>
          <c:w val="0.94787016696417592"/>
          <c:h val="0.40698227838273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'[1]Figur 6.6 A'!$B$2</c:f>
              <c:strCache>
                <c:ptCount val="1"/>
                <c:pt idx="0">
                  <c:v>Ufaglært job, dansk</c:v>
                </c:pt>
              </c:strCache>
            </c:strRef>
          </c:tx>
          <c:spPr>
            <a:solidFill>
              <a:srgbClr val="86BC25"/>
            </a:solidFill>
          </c:spPr>
          <c:invertIfNegative val="0"/>
          <c:cat>
            <c:strRef>
              <c:f>'[1]Figur 6.6 A'!$A$3:$A$10</c:f>
              <c:strCache>
                <c:ptCount val="8"/>
                <c:pt idx="0">
                  <c:v>Bygge og anlæg</c:v>
                </c:pt>
                <c:pt idx="1">
                  <c:v>Erhvervsservice</c:v>
                </c:pt>
                <c:pt idx="2">
                  <c:v>Handel og transport m.m.</c:v>
                </c:pt>
                <c:pt idx="3">
                  <c:v>Industri m.m.</c:v>
                </c:pt>
                <c:pt idx="4">
                  <c:v>Information m.m.</c:v>
                </c:pt>
                <c:pt idx="5">
                  <c:v>Kultur, fritid m.m.</c:v>
                </c:pt>
                <c:pt idx="6">
                  <c:v>Landbrug m.m.</c:v>
                </c:pt>
                <c:pt idx="7">
                  <c:v>Off. admin. m.m.</c:v>
                </c:pt>
              </c:strCache>
            </c:strRef>
          </c:cat>
          <c:val>
            <c:numRef>
              <c:f>'[1]Figur 6.6 A'!$B$3:$B$10</c:f>
              <c:numCache>
                <c:formatCode>General</c:formatCode>
                <c:ptCount val="8"/>
                <c:pt idx="0">
                  <c:v>82.59959020689584</c:v>
                </c:pt>
                <c:pt idx="1">
                  <c:v>47.793030316390286</c:v>
                </c:pt>
                <c:pt idx="2">
                  <c:v>70.190497686641478</c:v>
                </c:pt>
                <c:pt idx="3">
                  <c:v>66.299584383198976</c:v>
                </c:pt>
                <c:pt idx="4">
                  <c:v>31.489428659657868</c:v>
                </c:pt>
                <c:pt idx="5">
                  <c:v>58.611436241304673</c:v>
                </c:pt>
                <c:pt idx="6">
                  <c:v>72.533087673367319</c:v>
                </c:pt>
                <c:pt idx="7">
                  <c:v>42.055877686295148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2F-40D7-96EB-AE59768AEB15}"/>
            </c:ext>
          </c:extLst>
        </c:ser>
        <c:ser>
          <c:idx val="1"/>
          <c:order val="1"/>
          <c:tx>
            <c:strRef>
              <c:f>'[1]Figur 6.6 A'!$C$2</c:f>
              <c:strCache>
                <c:ptCount val="1"/>
                <c:pt idx="0">
                  <c:v>Faglært job, dansk</c:v>
                </c:pt>
              </c:strCache>
            </c:strRef>
          </c:tx>
          <c:spPr>
            <a:solidFill>
              <a:srgbClr val="2C5234"/>
            </a:solidFill>
          </c:spPr>
          <c:invertIfNegative val="0"/>
          <c:cat>
            <c:strRef>
              <c:f>'[1]Figur 6.6 A'!$A$3:$A$10</c:f>
              <c:strCache>
                <c:ptCount val="8"/>
                <c:pt idx="0">
                  <c:v>Bygge og anlæg</c:v>
                </c:pt>
                <c:pt idx="1">
                  <c:v>Erhvervsservice</c:v>
                </c:pt>
                <c:pt idx="2">
                  <c:v>Handel og transport m.m.</c:v>
                </c:pt>
                <c:pt idx="3">
                  <c:v>Industri m.m.</c:v>
                </c:pt>
                <c:pt idx="4">
                  <c:v>Information m.m.</c:v>
                </c:pt>
                <c:pt idx="5">
                  <c:v>Kultur, fritid m.m.</c:v>
                </c:pt>
                <c:pt idx="6">
                  <c:v>Landbrug m.m.</c:v>
                </c:pt>
                <c:pt idx="7">
                  <c:v>Off. admin. m.m.</c:v>
                </c:pt>
              </c:strCache>
            </c:strRef>
          </c:cat>
          <c:val>
            <c:numRef>
              <c:f>'[1]Figur 6.6 A'!$C$3:$C$10</c:f>
              <c:numCache>
                <c:formatCode>General</c:formatCode>
                <c:ptCount val="8"/>
                <c:pt idx="0">
                  <c:v>11.613554686787189</c:v>
                </c:pt>
                <c:pt idx="1">
                  <c:v>40.431838716754108</c:v>
                </c:pt>
                <c:pt idx="2">
                  <c:v>21.795344998207565</c:v>
                </c:pt>
                <c:pt idx="3">
                  <c:v>26.241285918623706</c:v>
                </c:pt>
                <c:pt idx="4">
                  <c:v>62.331847557260609</c:v>
                </c:pt>
                <c:pt idx="5">
                  <c:v>35.544562884778422</c:v>
                </c:pt>
                <c:pt idx="6">
                  <c:v>5.3855284679420823</c:v>
                </c:pt>
                <c:pt idx="7">
                  <c:v>54.086787916464999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2F-40D7-96EB-AE59768AEB15}"/>
            </c:ext>
          </c:extLst>
        </c:ser>
        <c:ser>
          <c:idx val="2"/>
          <c:order val="2"/>
          <c:tx>
            <c:strRef>
              <c:f>'[1]Figur 6.6 A'!$D$2</c:f>
              <c:strCache>
                <c:ptCount val="1"/>
                <c:pt idx="0">
                  <c:v>Ufaglært job, udenlandsk</c:v>
                </c:pt>
              </c:strCache>
            </c:strRef>
          </c:tx>
          <c:spPr>
            <a:solidFill>
              <a:srgbClr val="0076A8"/>
            </a:solidFill>
          </c:spPr>
          <c:invertIfNegative val="0"/>
          <c:cat>
            <c:strRef>
              <c:f>'[1]Figur 6.6 A'!$A$3:$A$10</c:f>
              <c:strCache>
                <c:ptCount val="8"/>
                <c:pt idx="0">
                  <c:v>Bygge og anlæg</c:v>
                </c:pt>
                <c:pt idx="1">
                  <c:v>Erhvervsservice</c:v>
                </c:pt>
                <c:pt idx="2">
                  <c:v>Handel og transport m.m.</c:v>
                </c:pt>
                <c:pt idx="3">
                  <c:v>Industri m.m.</c:v>
                </c:pt>
                <c:pt idx="4">
                  <c:v>Information m.m.</c:v>
                </c:pt>
                <c:pt idx="5">
                  <c:v>Kultur, fritid m.m.</c:v>
                </c:pt>
                <c:pt idx="6">
                  <c:v>Landbrug m.m.</c:v>
                </c:pt>
                <c:pt idx="7">
                  <c:v>Off. admin. m.m.</c:v>
                </c:pt>
              </c:strCache>
            </c:strRef>
          </c:cat>
          <c:val>
            <c:numRef>
              <c:f>'[1]Figur 6.6 A'!$D$3:$D$10</c:f>
              <c:numCache>
                <c:formatCode>General</c:formatCode>
                <c:ptCount val="8"/>
                <c:pt idx="0">
                  <c:v>5.5377002729600893</c:v>
                </c:pt>
                <c:pt idx="1">
                  <c:v>9.2442857868803152</c:v>
                </c:pt>
                <c:pt idx="2">
                  <c:v>6.9285051261746444</c:v>
                </c:pt>
                <c:pt idx="3">
                  <c:v>6.0848457450315374</c:v>
                </c:pt>
                <c:pt idx="4">
                  <c:v>2.3479957045844655</c:v>
                </c:pt>
                <c:pt idx="5">
                  <c:v>4.1857853547536337</c:v>
                </c:pt>
                <c:pt idx="6">
                  <c:v>21.986265176846757</c:v>
                </c:pt>
                <c:pt idx="7">
                  <c:v>2.1206734918549488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2F-40D7-96EB-AE59768AEB15}"/>
            </c:ext>
          </c:extLst>
        </c:ser>
        <c:ser>
          <c:idx val="3"/>
          <c:order val="3"/>
          <c:tx>
            <c:strRef>
              <c:f>'[1]Figur 6.6 A'!$E$2</c:f>
              <c:strCache>
                <c:ptCount val="1"/>
                <c:pt idx="0">
                  <c:v>Faglært job, udenlandsk</c:v>
                </c:pt>
              </c:strCache>
            </c:strRef>
          </c:tx>
          <c:spPr>
            <a:solidFill>
              <a:srgbClr val="6FC2B4"/>
            </a:solidFill>
          </c:spPr>
          <c:invertIfNegative val="0"/>
          <c:cat>
            <c:strRef>
              <c:f>'[1]Figur 6.6 A'!$A$3:$A$10</c:f>
              <c:strCache>
                <c:ptCount val="8"/>
                <c:pt idx="0">
                  <c:v>Bygge og anlæg</c:v>
                </c:pt>
                <c:pt idx="1">
                  <c:v>Erhvervsservice</c:v>
                </c:pt>
                <c:pt idx="2">
                  <c:v>Handel og transport m.m.</c:v>
                </c:pt>
                <c:pt idx="3">
                  <c:v>Industri m.m.</c:v>
                </c:pt>
                <c:pt idx="4">
                  <c:v>Information m.m.</c:v>
                </c:pt>
                <c:pt idx="5">
                  <c:v>Kultur, fritid m.m.</c:v>
                </c:pt>
                <c:pt idx="6">
                  <c:v>Landbrug m.m.</c:v>
                </c:pt>
                <c:pt idx="7">
                  <c:v>Off. admin. m.m.</c:v>
                </c:pt>
              </c:strCache>
            </c:strRef>
          </c:cat>
          <c:val>
            <c:numRef>
              <c:f>'[1]Figur 6.6 A'!$E$3:$E$10</c:f>
              <c:numCache>
                <c:formatCode>General</c:formatCode>
                <c:ptCount val="8"/>
                <c:pt idx="0">
                  <c:v>0.24915306433762391</c:v>
                </c:pt>
                <c:pt idx="1">
                  <c:v>2.5308418601002902</c:v>
                </c:pt>
                <c:pt idx="2">
                  <c:v>1.0856485044901001</c:v>
                </c:pt>
                <c:pt idx="3">
                  <c:v>1.3742818962885408</c:v>
                </c:pt>
                <c:pt idx="4">
                  <c:v>3.8307250182916821</c:v>
                </c:pt>
                <c:pt idx="5">
                  <c:v>1.6582169133160425</c:v>
                </c:pt>
                <c:pt idx="6">
                  <c:v>9.5108185620781271E-2</c:v>
                </c:pt>
                <c:pt idx="7">
                  <c:v>1.736657294866611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2F-40D7-96EB-AE59768AE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3017312"/>
        <c:axId val="173017704"/>
      </c:barChart>
      <c:catAx>
        <c:axId val="17301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cmpd="sng"/>
        </c:spPr>
        <c:txPr>
          <a:bodyPr rot="-2700000"/>
          <a:lstStyle/>
          <a:p>
            <a:pPr>
              <a:defRPr/>
            </a:pPr>
            <a:endParaRPr lang="da-DK"/>
          </a:p>
        </c:txPr>
        <c:crossAx val="173017704"/>
        <c:crosses val="autoZero"/>
        <c:auto val="1"/>
        <c:lblAlgn val="ctr"/>
        <c:lblOffset val="100"/>
        <c:noMultiLvlLbl val="0"/>
      </c:catAx>
      <c:valAx>
        <c:axId val="1730177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2.0985963711057857E-3"/>
              <c:y val="2.3251714202531904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173017312"/>
        <c:crosses val="autoZero"/>
        <c:crossBetween val="between"/>
        <c:majorUnit val="20"/>
      </c:valAx>
      <c:spPr>
        <a:noFill/>
      </c:spPr>
    </c:plotArea>
    <c:legend>
      <c:legendPos val="b"/>
      <c:layout>
        <c:manualLayout>
          <c:xMode val="edge"/>
          <c:yMode val="edge"/>
          <c:x val="0.14565217391304347"/>
          <c:y val="0.85099539198265217"/>
          <c:w val="0.70579710144927532"/>
          <c:h val="0.11840496340692108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2129895044041197E-2"/>
          <c:y val="9.3600604051265843E-2"/>
          <c:w val="0.94787016696417592"/>
          <c:h val="0.4626982919567097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'[1]Figur 6.6 B'!$B$2</c:f>
              <c:strCache>
                <c:ptCount val="1"/>
                <c:pt idx="0">
                  <c:v>Ufaglært job, dansk</c:v>
                </c:pt>
              </c:strCache>
            </c:strRef>
          </c:tx>
          <c:spPr>
            <a:solidFill>
              <a:srgbClr val="86BC25"/>
            </a:solidFill>
          </c:spPr>
          <c:invertIfNegative val="0"/>
          <c:cat>
            <c:strRef>
              <c:f>'[1]Figur 6.6 B'!$A$3:$A$10</c:f>
              <c:strCache>
                <c:ptCount val="8"/>
                <c:pt idx="0">
                  <c:v>Bygge og anlæg</c:v>
                </c:pt>
                <c:pt idx="1">
                  <c:v>Erhvervsservice</c:v>
                </c:pt>
                <c:pt idx="2">
                  <c:v>Handel og transport m.m.</c:v>
                </c:pt>
                <c:pt idx="3">
                  <c:v>Industri m.m.</c:v>
                </c:pt>
                <c:pt idx="4">
                  <c:v>Information m.m.</c:v>
                </c:pt>
                <c:pt idx="5">
                  <c:v>Kultur, fritid m.m.</c:v>
                </c:pt>
                <c:pt idx="6">
                  <c:v>Landbrug m.m.</c:v>
                </c:pt>
                <c:pt idx="7">
                  <c:v>Off. admin. m.m.</c:v>
                </c:pt>
              </c:strCache>
            </c:strRef>
          </c:cat>
          <c:val>
            <c:numRef>
              <c:f>'[1]Figur 6.6 B'!$B$3:$B$10</c:f>
              <c:numCache>
                <c:formatCode>General</c:formatCode>
                <c:ptCount val="8"/>
                <c:pt idx="0">
                  <c:v>77.871771834618499</c:v>
                </c:pt>
                <c:pt idx="1">
                  <c:v>41.641004169972817</c:v>
                </c:pt>
                <c:pt idx="2">
                  <c:v>66.778653188788113</c:v>
                </c:pt>
                <c:pt idx="3">
                  <c:v>60.27208559356442</c:v>
                </c:pt>
                <c:pt idx="4">
                  <c:v>25.209482795746606</c:v>
                </c:pt>
                <c:pt idx="5">
                  <c:v>53.145422828608588</c:v>
                </c:pt>
                <c:pt idx="6">
                  <c:v>62.4807091546678</c:v>
                </c:pt>
                <c:pt idx="7">
                  <c:v>35.516482354257647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6B-444B-A5AB-73BDCB7F2EDA}"/>
            </c:ext>
          </c:extLst>
        </c:ser>
        <c:ser>
          <c:idx val="1"/>
          <c:order val="1"/>
          <c:tx>
            <c:strRef>
              <c:f>'[1]Figur 6.6 B'!$C$2</c:f>
              <c:strCache>
                <c:ptCount val="1"/>
                <c:pt idx="0">
                  <c:v>Faglært job, dansk</c:v>
                </c:pt>
              </c:strCache>
            </c:strRef>
          </c:tx>
          <c:spPr>
            <a:solidFill>
              <a:srgbClr val="2C5234"/>
            </a:solidFill>
          </c:spPr>
          <c:invertIfNegative val="0"/>
          <c:cat>
            <c:strRef>
              <c:f>'[1]Figur 6.6 B'!$A$3:$A$10</c:f>
              <c:strCache>
                <c:ptCount val="8"/>
                <c:pt idx="0">
                  <c:v>Bygge og anlæg</c:v>
                </c:pt>
                <c:pt idx="1">
                  <c:v>Erhvervsservice</c:v>
                </c:pt>
                <c:pt idx="2">
                  <c:v>Handel og transport m.m.</c:v>
                </c:pt>
                <c:pt idx="3">
                  <c:v>Industri m.m.</c:v>
                </c:pt>
                <c:pt idx="4">
                  <c:v>Information m.m.</c:v>
                </c:pt>
                <c:pt idx="5">
                  <c:v>Kultur, fritid m.m.</c:v>
                </c:pt>
                <c:pt idx="6">
                  <c:v>Landbrug m.m.</c:v>
                </c:pt>
                <c:pt idx="7">
                  <c:v>Off. admin. m.m.</c:v>
                </c:pt>
              </c:strCache>
            </c:strRef>
          </c:cat>
          <c:val>
            <c:numRef>
              <c:f>'[1]Figur 6.6 B'!$C$3:$C$10</c:f>
              <c:numCache>
                <c:formatCode>General</c:formatCode>
                <c:ptCount val="8"/>
                <c:pt idx="0">
                  <c:v>14.806321100750807</c:v>
                </c:pt>
                <c:pt idx="1">
                  <c:v>44.259845018823967</c:v>
                </c:pt>
                <c:pt idx="2">
                  <c:v>22.690740722003</c:v>
                </c:pt>
                <c:pt idx="3">
                  <c:v>30.813110732586157</c:v>
                </c:pt>
                <c:pt idx="4">
                  <c:v>66.042264347478536</c:v>
                </c:pt>
                <c:pt idx="5">
                  <c:v>39.787676622069874</c:v>
                </c:pt>
                <c:pt idx="6">
                  <c:v>4.205949983138729</c:v>
                </c:pt>
                <c:pt idx="7">
                  <c:v>59.342663025453049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6B-444B-A5AB-73BDCB7F2EDA}"/>
            </c:ext>
          </c:extLst>
        </c:ser>
        <c:ser>
          <c:idx val="2"/>
          <c:order val="2"/>
          <c:tx>
            <c:strRef>
              <c:f>'[1]Figur 6.6 B'!$D$2</c:f>
              <c:strCache>
                <c:ptCount val="1"/>
                <c:pt idx="0">
                  <c:v>Ufaglært job, udenlandsk</c:v>
                </c:pt>
              </c:strCache>
            </c:strRef>
          </c:tx>
          <c:spPr>
            <a:solidFill>
              <a:srgbClr val="0076A8"/>
            </a:solidFill>
          </c:spPr>
          <c:invertIfNegative val="0"/>
          <c:cat>
            <c:strRef>
              <c:f>'[1]Figur 6.6 B'!$A$3:$A$10</c:f>
              <c:strCache>
                <c:ptCount val="8"/>
                <c:pt idx="0">
                  <c:v>Bygge og anlæg</c:v>
                </c:pt>
                <c:pt idx="1">
                  <c:v>Erhvervsservice</c:v>
                </c:pt>
                <c:pt idx="2">
                  <c:v>Handel og transport m.m.</c:v>
                </c:pt>
                <c:pt idx="3">
                  <c:v>Industri m.m.</c:v>
                </c:pt>
                <c:pt idx="4">
                  <c:v>Information m.m.</c:v>
                </c:pt>
                <c:pt idx="5">
                  <c:v>Kultur, fritid m.m.</c:v>
                </c:pt>
                <c:pt idx="6">
                  <c:v>Landbrug m.m.</c:v>
                </c:pt>
                <c:pt idx="7">
                  <c:v>Off. admin. m.m.</c:v>
                </c:pt>
              </c:strCache>
            </c:strRef>
          </c:cat>
          <c:val>
            <c:numRef>
              <c:f>'[1]Figur 6.6 B'!$D$3:$D$10</c:f>
              <c:numCache>
                <c:formatCode>General</c:formatCode>
                <c:ptCount val="8"/>
                <c:pt idx="0">
                  <c:v>6.7956014345966143</c:v>
                </c:pt>
                <c:pt idx="1">
                  <c:v>10.680191784984721</c:v>
                </c:pt>
                <c:pt idx="2">
                  <c:v>8.9432276888036473</c:v>
                </c:pt>
                <c:pt idx="3">
                  <c:v>6.3889849000931642</c:v>
                </c:pt>
                <c:pt idx="4">
                  <c:v>2.9198487546256287</c:v>
                </c:pt>
                <c:pt idx="5">
                  <c:v>4.9174273528681391</c:v>
                </c:pt>
                <c:pt idx="6">
                  <c:v>33.169099282572759</c:v>
                </c:pt>
                <c:pt idx="7">
                  <c:v>2.4320642681546509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6B-444B-A5AB-73BDCB7F2EDA}"/>
            </c:ext>
          </c:extLst>
        </c:ser>
        <c:ser>
          <c:idx val="3"/>
          <c:order val="3"/>
          <c:tx>
            <c:strRef>
              <c:f>'[1]Figur 6.6 B'!$E$2</c:f>
              <c:strCache>
                <c:ptCount val="1"/>
                <c:pt idx="0">
                  <c:v>Faglært job, udenlandsk</c:v>
                </c:pt>
              </c:strCache>
            </c:strRef>
          </c:tx>
          <c:spPr>
            <a:solidFill>
              <a:srgbClr val="6FC2B4"/>
            </a:solidFill>
          </c:spPr>
          <c:invertIfNegative val="0"/>
          <c:cat>
            <c:strRef>
              <c:f>'[1]Figur 6.6 B'!$A$3:$A$10</c:f>
              <c:strCache>
                <c:ptCount val="8"/>
                <c:pt idx="0">
                  <c:v>Bygge og anlæg</c:v>
                </c:pt>
                <c:pt idx="1">
                  <c:v>Erhvervsservice</c:v>
                </c:pt>
                <c:pt idx="2">
                  <c:v>Handel og transport m.m.</c:v>
                </c:pt>
                <c:pt idx="3">
                  <c:v>Industri m.m.</c:v>
                </c:pt>
                <c:pt idx="4">
                  <c:v>Information m.m.</c:v>
                </c:pt>
                <c:pt idx="5">
                  <c:v>Kultur, fritid m.m.</c:v>
                </c:pt>
                <c:pt idx="6">
                  <c:v>Landbrug m.m.</c:v>
                </c:pt>
                <c:pt idx="7">
                  <c:v>Off. admin. m.m.</c:v>
                </c:pt>
              </c:strCache>
            </c:strRef>
          </c:cat>
          <c:val>
            <c:numRef>
              <c:f>'[1]Figur 6.6 B'!$E$3:$E$10</c:f>
              <c:numCache>
                <c:formatCode>General</c:formatCode>
                <c:ptCount val="8"/>
                <c:pt idx="0">
                  <c:v>0.52631280889128962</c:v>
                </c:pt>
                <c:pt idx="1">
                  <c:v>3.4189573379703879</c:v>
                </c:pt>
                <c:pt idx="2">
                  <c:v>1.5873796224318928</c:v>
                </c:pt>
                <c:pt idx="3">
                  <c:v>2.5258234002975959</c:v>
                </c:pt>
                <c:pt idx="4">
                  <c:v>5.8284072469098387</c:v>
                </c:pt>
                <c:pt idx="5">
                  <c:v>2.1494794142491984</c:v>
                </c:pt>
                <c:pt idx="6">
                  <c:v>0.14424465035547662</c:v>
                </c:pt>
                <c:pt idx="7">
                  <c:v>2.708790089409713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6B-444B-A5AB-73BDCB7F2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3017312"/>
        <c:axId val="173017704"/>
      </c:barChart>
      <c:catAx>
        <c:axId val="17301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cmpd="sng"/>
        </c:spPr>
        <c:crossAx val="173017704"/>
        <c:crosses val="autoZero"/>
        <c:auto val="1"/>
        <c:lblAlgn val="ctr"/>
        <c:lblOffset val="100"/>
        <c:noMultiLvlLbl val="0"/>
      </c:catAx>
      <c:valAx>
        <c:axId val="1730177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2.0986538495292276E-3"/>
              <c:y val="3.91834090617505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173017312"/>
        <c:crosses val="autoZero"/>
        <c:crossBetween val="between"/>
        <c:majorUnit val="20"/>
      </c:valAx>
      <c:spPr>
        <a:noFill/>
      </c:spPr>
    </c:plotArea>
    <c:legend>
      <c:legendPos val="b"/>
      <c:layout>
        <c:manualLayout>
          <c:xMode val="edge"/>
          <c:yMode val="edge"/>
          <c:x val="0.14356720882071689"/>
          <c:y val="0.86547835798450468"/>
          <c:w val="0.70460943260937547"/>
          <c:h val="9.8906734512598071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2129895044041197E-2"/>
          <c:y val="7.7142127145611236E-2"/>
          <c:w val="0.94787016696417592"/>
          <c:h val="0.8207366114633900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'[1]Figur 6.4'!$B$2</c:f>
              <c:strCache>
                <c:ptCount val="1"/>
                <c:pt idx="0">
                  <c:v>EU-13 lande</c:v>
                </c:pt>
              </c:strCache>
            </c:strRef>
          </c:tx>
          <c:spPr>
            <a:solidFill>
              <a:srgbClr val="86BC25"/>
            </a:solidFill>
          </c:spPr>
          <c:invertIfNegative val="0"/>
          <c:cat>
            <c:numRef>
              <c:f>'[1]Figur 6.4'!$A$3:$A$26</c:f>
              <c:numCache>
                <c:formatCode>General</c:formatCode>
                <c:ptCount val="24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</c:numCache>
            </c:numRef>
          </c:cat>
          <c:val>
            <c:numRef>
              <c:f>'[1]Figur 6.4'!$B$3:$B$26</c:f>
              <c:numCache>
                <c:formatCode>General</c:formatCode>
                <c:ptCount val="24"/>
                <c:pt idx="0">
                  <c:v>6.5306628874332529E-2</c:v>
                </c:pt>
                <c:pt idx="1">
                  <c:v>7.399329008638493E-2</c:v>
                </c:pt>
                <c:pt idx="2">
                  <c:v>7.732225641791704E-2</c:v>
                </c:pt>
                <c:pt idx="3">
                  <c:v>9.1777133766520302E-2</c:v>
                </c:pt>
                <c:pt idx="4">
                  <c:v>9.982689025923859E-2</c:v>
                </c:pt>
                <c:pt idx="5">
                  <c:v>0.12317893615991482</c:v>
                </c:pt>
                <c:pt idx="6">
                  <c:v>0.13795172873968028</c:v>
                </c:pt>
                <c:pt idx="7">
                  <c:v>0.14817265457821827</c:v>
                </c:pt>
                <c:pt idx="8">
                  <c:v>0.16394889740866636</c:v>
                </c:pt>
                <c:pt idx="9">
                  <c:v>0.18426301756514391</c:v>
                </c:pt>
                <c:pt idx="10">
                  <c:v>0.19313521406822842</c:v>
                </c:pt>
                <c:pt idx="11">
                  <c:v>0.20703575184679041</c:v>
                </c:pt>
                <c:pt idx="12">
                  <c:v>0.22645794838300218</c:v>
                </c:pt>
                <c:pt idx="13">
                  <c:v>0.27835706608146105</c:v>
                </c:pt>
                <c:pt idx="14">
                  <c:v>0.3811993354383108</c:v>
                </c:pt>
                <c:pt idx="15">
                  <c:v>0.56341174696718732</c:v>
                </c:pt>
                <c:pt idx="16">
                  <c:v>0.82090717137606117</c:v>
                </c:pt>
                <c:pt idx="17">
                  <c:v>0.91675604758520712</c:v>
                </c:pt>
                <c:pt idx="18">
                  <c:v>1.0134448446643918</c:v>
                </c:pt>
                <c:pt idx="19">
                  <c:v>1.1807130023844918</c:v>
                </c:pt>
                <c:pt idx="20">
                  <c:v>1.3555804268509126</c:v>
                </c:pt>
                <c:pt idx="21">
                  <c:v>1.531762410212576</c:v>
                </c:pt>
                <c:pt idx="22">
                  <c:v>1.7656668989557776</c:v>
                </c:pt>
                <c:pt idx="23">
                  <c:v>2.0015252834967447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3D-4521-BA6C-FF0C156B3763}"/>
            </c:ext>
          </c:extLst>
        </c:ser>
        <c:ser>
          <c:idx val="1"/>
          <c:order val="1"/>
          <c:tx>
            <c:strRef>
              <c:f>'[1]Figur 6.4'!$C$2</c:f>
              <c:strCache>
                <c:ptCount val="1"/>
                <c:pt idx="0">
                  <c:v>EU-15/EØS lande</c:v>
                </c:pt>
              </c:strCache>
            </c:strRef>
          </c:tx>
          <c:spPr>
            <a:solidFill>
              <a:srgbClr val="2C5234"/>
            </a:solidFill>
          </c:spPr>
          <c:invertIfNegative val="0"/>
          <c:cat>
            <c:numRef>
              <c:f>'[1]Figur 6.4'!$A$3:$A$26</c:f>
              <c:numCache>
                <c:formatCode>General</c:formatCode>
                <c:ptCount val="24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</c:numCache>
            </c:numRef>
          </c:cat>
          <c:val>
            <c:numRef>
              <c:f>'[1]Figur 6.4'!$C$3:$C$26</c:f>
              <c:numCache>
                <c:formatCode>General</c:formatCode>
                <c:ptCount val="24"/>
                <c:pt idx="0">
                  <c:v>1.0500618484793993</c:v>
                </c:pt>
                <c:pt idx="1">
                  <c:v>1.0725418669148108</c:v>
                </c:pt>
                <c:pt idx="2">
                  <c:v>1.1239736340442001</c:v>
                </c:pt>
                <c:pt idx="3">
                  <c:v>1.1879187616846847</c:v>
                </c:pt>
                <c:pt idx="4">
                  <c:v>1.2671501942056982</c:v>
                </c:pt>
                <c:pt idx="5">
                  <c:v>1.3282270945259185</c:v>
                </c:pt>
                <c:pt idx="6">
                  <c:v>1.3974028435270476</c:v>
                </c:pt>
                <c:pt idx="7">
                  <c:v>1.4378887136939844</c:v>
                </c:pt>
                <c:pt idx="8">
                  <c:v>1.4643405315039706</c:v>
                </c:pt>
                <c:pt idx="9">
                  <c:v>1.4825377617324049</c:v>
                </c:pt>
                <c:pt idx="10">
                  <c:v>1.5176241222891942</c:v>
                </c:pt>
                <c:pt idx="11">
                  <c:v>1.5209255678919824</c:v>
                </c:pt>
                <c:pt idx="12">
                  <c:v>1.5211100568327267</c:v>
                </c:pt>
                <c:pt idx="13">
                  <c:v>1.5601631106178124</c:v>
                </c:pt>
                <c:pt idx="14">
                  <c:v>1.6339992253622042</c:v>
                </c:pt>
                <c:pt idx="15">
                  <c:v>1.7310082168974863</c:v>
                </c:pt>
                <c:pt idx="16">
                  <c:v>1.8796703854490466</c:v>
                </c:pt>
                <c:pt idx="17">
                  <c:v>1.9335307567751994</c:v>
                </c:pt>
                <c:pt idx="18">
                  <c:v>1.9620162600120876</c:v>
                </c:pt>
                <c:pt idx="19">
                  <c:v>1.9872050531785639</c:v>
                </c:pt>
                <c:pt idx="20">
                  <c:v>2.0648908044527809</c:v>
                </c:pt>
                <c:pt idx="21">
                  <c:v>2.1208779541990177</c:v>
                </c:pt>
                <c:pt idx="22">
                  <c:v>2.2271633416194669</c:v>
                </c:pt>
                <c:pt idx="23">
                  <c:v>2.3588969984354993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3D-4521-BA6C-FF0C156B3763}"/>
            </c:ext>
          </c:extLst>
        </c:ser>
        <c:ser>
          <c:idx val="2"/>
          <c:order val="2"/>
          <c:tx>
            <c:strRef>
              <c:f>'[1]Figur 6.4'!$D$2</c:f>
              <c:strCache>
                <c:ptCount val="1"/>
                <c:pt idx="0">
                  <c:v>Andre vestlige lande</c:v>
                </c:pt>
              </c:strCache>
            </c:strRef>
          </c:tx>
          <c:spPr>
            <a:solidFill>
              <a:srgbClr val="0076A8"/>
            </a:solidFill>
          </c:spPr>
          <c:invertIfNegative val="0"/>
          <c:cat>
            <c:numRef>
              <c:f>'[1]Figur 6.4'!$A$3:$A$26</c:f>
              <c:numCache>
                <c:formatCode>General</c:formatCode>
                <c:ptCount val="24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</c:numCache>
            </c:numRef>
          </c:cat>
          <c:val>
            <c:numRef>
              <c:f>'[1]Figur 6.4'!$D$3:$D$26</c:f>
              <c:numCache>
                <c:formatCode>General</c:formatCode>
                <c:ptCount val="24"/>
                <c:pt idx="0">
                  <c:v>0.10726550917164117</c:v>
                </c:pt>
                <c:pt idx="1">
                  <c:v>0.10867631819916547</c:v>
                </c:pt>
                <c:pt idx="2">
                  <c:v>0.11517706032833526</c:v>
                </c:pt>
                <c:pt idx="3">
                  <c:v>0.12084887835320388</c:v>
                </c:pt>
                <c:pt idx="4">
                  <c:v>0.12964797196162911</c:v>
                </c:pt>
                <c:pt idx="5">
                  <c:v>0.13443202168336479</c:v>
                </c:pt>
                <c:pt idx="6">
                  <c:v>0.13953102729422726</c:v>
                </c:pt>
                <c:pt idx="7">
                  <c:v>0.14453579607313136</c:v>
                </c:pt>
                <c:pt idx="8">
                  <c:v>0.14559408726234507</c:v>
                </c:pt>
                <c:pt idx="9">
                  <c:v>0.14573142707703068</c:v>
                </c:pt>
                <c:pt idx="10">
                  <c:v>0.15111383831479525</c:v>
                </c:pt>
                <c:pt idx="11">
                  <c:v>0.15358431629394984</c:v>
                </c:pt>
                <c:pt idx="12">
                  <c:v>0.15052631123634871</c:v>
                </c:pt>
                <c:pt idx="13">
                  <c:v>0.15365154214489607</c:v>
                </c:pt>
                <c:pt idx="14">
                  <c:v>0.15899459768057175</c:v>
                </c:pt>
                <c:pt idx="15">
                  <c:v>0.16556187630894709</c:v>
                </c:pt>
                <c:pt idx="16">
                  <c:v>0.18444122386885572</c:v>
                </c:pt>
                <c:pt idx="17">
                  <c:v>0.1898205658424772</c:v>
                </c:pt>
                <c:pt idx="18">
                  <c:v>0.19361748821035343</c:v>
                </c:pt>
                <c:pt idx="19">
                  <c:v>0.1988362198978163</c:v>
                </c:pt>
                <c:pt idx="20">
                  <c:v>0.20684986509369735</c:v>
                </c:pt>
                <c:pt idx="21">
                  <c:v>0.20846103832195839</c:v>
                </c:pt>
                <c:pt idx="22">
                  <c:v>0.21876780449808794</c:v>
                </c:pt>
                <c:pt idx="23">
                  <c:v>0.2270030006887763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3D-4521-BA6C-FF0C156B3763}"/>
            </c:ext>
          </c:extLst>
        </c:ser>
        <c:ser>
          <c:idx val="3"/>
          <c:order val="3"/>
          <c:tx>
            <c:strRef>
              <c:f>'[1]Figur 6.4'!$E$2</c:f>
              <c:strCache>
                <c:ptCount val="1"/>
                <c:pt idx="0">
                  <c:v>Ikke-vestlige lande</c:v>
                </c:pt>
              </c:strCache>
            </c:strRef>
          </c:tx>
          <c:spPr>
            <a:solidFill>
              <a:srgbClr val="6FC2B4"/>
            </a:solidFill>
          </c:spPr>
          <c:invertIfNegative val="0"/>
          <c:cat>
            <c:numRef>
              <c:f>'[1]Figur 6.4'!$A$3:$A$26</c:f>
              <c:numCache>
                <c:formatCode>General</c:formatCode>
                <c:ptCount val="24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</c:numCache>
            </c:numRef>
          </c:cat>
          <c:val>
            <c:numRef>
              <c:f>'[1]Figur 6.4'!$E$3:$E$26</c:f>
              <c:numCache>
                <c:formatCode>General</c:formatCode>
                <c:ptCount val="24"/>
                <c:pt idx="0">
                  <c:v>0.79323661413213653</c:v>
                </c:pt>
                <c:pt idx="1">
                  <c:v>0.79045040815174283</c:v>
                </c:pt>
                <c:pt idx="2">
                  <c:v>0.76074575661228361</c:v>
                </c:pt>
                <c:pt idx="3">
                  <c:v>0.86004256667424217</c:v>
                </c:pt>
                <c:pt idx="4">
                  <c:v>0.94071585342774489</c:v>
                </c:pt>
                <c:pt idx="5">
                  <c:v>1.0867092589903684</c:v>
                </c:pt>
                <c:pt idx="6">
                  <c:v>1.2475274107005374</c:v>
                </c:pt>
                <c:pt idx="7">
                  <c:v>1.2975372602019748</c:v>
                </c:pt>
                <c:pt idx="8">
                  <c:v>1.3402900137777738</c:v>
                </c:pt>
                <c:pt idx="9">
                  <c:v>1.4225739411936746</c:v>
                </c:pt>
                <c:pt idx="10">
                  <c:v>1.4535434661032747</c:v>
                </c:pt>
                <c:pt idx="11">
                  <c:v>1.5483204126230408</c:v>
                </c:pt>
                <c:pt idx="12">
                  <c:v>1.5757289299537527</c:v>
                </c:pt>
                <c:pt idx="13">
                  <c:v>1.6761419749599411</c:v>
                </c:pt>
                <c:pt idx="14">
                  <c:v>1.8768432331511529</c:v>
                </c:pt>
                <c:pt idx="15">
                  <c:v>2.1239181429052256</c:v>
                </c:pt>
                <c:pt idx="16">
                  <c:v>2.2999664156145925</c:v>
                </c:pt>
                <c:pt idx="17">
                  <c:v>2.2448214046721873</c:v>
                </c:pt>
                <c:pt idx="18">
                  <c:v>2.2115976875438004</c:v>
                </c:pt>
                <c:pt idx="19">
                  <c:v>2.2655757610355067</c:v>
                </c:pt>
                <c:pt idx="20">
                  <c:v>2.3089053677384817</c:v>
                </c:pt>
                <c:pt idx="21">
                  <c:v>2.3704499891119792</c:v>
                </c:pt>
                <c:pt idx="22">
                  <c:v>2.5128828003203507</c:v>
                </c:pt>
                <c:pt idx="23">
                  <c:v>2.6654005468327902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3D-4521-BA6C-FF0C156B3763}"/>
            </c:ext>
          </c:extLst>
        </c:ser>
        <c:ser>
          <c:idx val="4"/>
          <c:order val="4"/>
          <c:tx>
            <c:strRef>
              <c:f>'[1]Figur 6.4'!$F$2</c:f>
              <c:strCache>
                <c:ptCount val="1"/>
                <c:pt idx="0">
                  <c:v>Uden bopæl i Danmark</c:v>
                </c:pt>
              </c:strCache>
            </c:strRef>
          </c:tx>
          <c:spPr>
            <a:solidFill>
              <a:srgbClr val="A7A8AA"/>
            </a:solidFill>
            <a:ln>
              <a:noFill/>
            </a:ln>
          </c:spPr>
          <c:invertIfNegative val="0"/>
          <c:cat>
            <c:numRef>
              <c:f>'[1]Figur 6.4'!$A$3:$A$26</c:f>
              <c:numCache>
                <c:formatCode>General</c:formatCode>
                <c:ptCount val="24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</c:numCache>
            </c:numRef>
          </c:cat>
          <c:val>
            <c:numRef>
              <c:f>'[1]Figur 6.4'!$F$3:$F$26</c:f>
              <c:numCache>
                <c:formatCode>General</c:formatCode>
                <c:ptCount val="24"/>
                <c:pt idx="0">
                  <c:v>0.35151565451871153</c:v>
                </c:pt>
                <c:pt idx="1">
                  <c:v>0.3790511114063862</c:v>
                </c:pt>
                <c:pt idx="2">
                  <c:v>0.42684262077464846</c:v>
                </c:pt>
                <c:pt idx="3">
                  <c:v>0.38859093691472896</c:v>
                </c:pt>
                <c:pt idx="4">
                  <c:v>0.39070532593049556</c:v>
                </c:pt>
                <c:pt idx="5">
                  <c:v>0.40067437845860959</c:v>
                </c:pt>
                <c:pt idx="6">
                  <c:v>0.42889800495110092</c:v>
                </c:pt>
                <c:pt idx="7">
                  <c:v>0.44299282952284419</c:v>
                </c:pt>
                <c:pt idx="8">
                  <c:v>0.47940275314374731</c:v>
                </c:pt>
                <c:pt idx="9">
                  <c:v>0.49526247131408196</c:v>
                </c:pt>
                <c:pt idx="10">
                  <c:v>0.52670415708693219</c:v>
                </c:pt>
                <c:pt idx="11">
                  <c:v>0.57493749567035501</c:v>
                </c:pt>
                <c:pt idx="12">
                  <c:v>0.62876586119885469</c:v>
                </c:pt>
                <c:pt idx="13">
                  <c:v>0.70592442790707821</c:v>
                </c:pt>
                <c:pt idx="14">
                  <c:v>0.99110306825744876</c:v>
                </c:pt>
                <c:pt idx="15">
                  <c:v>1.8100473313054983</c:v>
                </c:pt>
                <c:pt idx="16">
                  <c:v>2.0637477481542232</c:v>
                </c:pt>
                <c:pt idx="17">
                  <c:v>1.8226544342046482</c:v>
                </c:pt>
                <c:pt idx="18">
                  <c:v>1.7402818098683979</c:v>
                </c:pt>
                <c:pt idx="19">
                  <c:v>2.1114439405288774</c:v>
                </c:pt>
                <c:pt idx="20">
                  <c:v>2.1966741862463461</c:v>
                </c:pt>
                <c:pt idx="21">
                  <c:v>2.4385679269130951</c:v>
                </c:pt>
                <c:pt idx="22">
                  <c:v>2.3248172215988041</c:v>
                </c:pt>
                <c:pt idx="23">
                  <c:v>2.4247667051096999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A3D-4521-BA6C-FF0C156B3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3017312"/>
        <c:axId val="173017704"/>
      </c:barChart>
      <c:catAx>
        <c:axId val="17301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cmpd="sng"/>
        </c:spPr>
        <c:txPr>
          <a:bodyPr rot="-2700000"/>
          <a:lstStyle/>
          <a:p>
            <a:pPr>
              <a:defRPr/>
            </a:pPr>
            <a:endParaRPr lang="da-DK"/>
          </a:p>
        </c:txPr>
        <c:crossAx val="173017704"/>
        <c:crosses val="autoZero"/>
        <c:auto val="1"/>
        <c:lblAlgn val="ctr"/>
        <c:lblOffset val="100"/>
        <c:tickLblSkip val="2"/>
        <c:noMultiLvlLbl val="0"/>
      </c:catAx>
      <c:valAx>
        <c:axId val="173017704"/>
        <c:scaling>
          <c:orientation val="minMax"/>
          <c:max val="10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Pct.</a:t>
                </a:r>
              </a:p>
            </c:rich>
          </c:tx>
          <c:layout>
            <c:manualLayout>
              <c:xMode val="edge"/>
              <c:yMode val="edge"/>
              <c:x val="2.0986106972545396E-3"/>
              <c:y val="2.851988634164091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173017312"/>
        <c:crosses val="autoZero"/>
        <c:crossBetween val="between"/>
        <c:majorUnit val="1"/>
      </c:valAx>
      <c:spPr>
        <a:noFill/>
      </c:spPr>
    </c:plotArea>
    <c:legend>
      <c:legendPos val="t"/>
      <c:layout>
        <c:manualLayout>
          <c:xMode val="edge"/>
          <c:yMode val="edge"/>
          <c:x val="6.0236227495654229E-2"/>
          <c:y val="0.12425336213504286"/>
          <c:w val="0.30020363079615048"/>
          <c:h val="0.22802155876796901"/>
        </c:manualLayout>
      </c:layout>
      <c:overlay val="0"/>
      <c:spPr>
        <a:solidFill>
          <a:sysClr val="window" lastClr="FFFFFF"/>
        </a:solidFill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4190570941876494E-2"/>
          <c:y val="9.517111577097262E-2"/>
          <c:w val="0.94580942905812371"/>
          <c:h val="0.8410370596757144"/>
        </c:manualLayout>
      </c:layout>
      <c:lineChart>
        <c:grouping val="standard"/>
        <c:varyColors val="0"/>
        <c:ser>
          <c:idx val="0"/>
          <c:order val="0"/>
          <c:tx>
            <c:strRef>
              <c:f>'Fig. 2.1'!$B$2</c:f>
              <c:strCache>
                <c:ptCount val="1"/>
                <c:pt idx="0">
                  <c:v>Danmark</c:v>
                </c:pt>
              </c:strCache>
            </c:strRef>
          </c:tx>
          <c:spPr>
            <a:ln>
              <a:solidFill>
                <a:srgbClr val="86BC25"/>
              </a:solidFill>
            </a:ln>
          </c:spPr>
          <c:marker>
            <c:symbol val="none"/>
          </c:marker>
          <c:cat>
            <c:numRef>
              <c:f>'Fig. 2.1'!$A$3:$A$49</c:f>
              <c:numCache>
                <c:formatCode>General</c:formatCode>
                <c:ptCount val="47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</c:numCache>
            </c:numRef>
          </c:cat>
          <c:val>
            <c:numRef>
              <c:f>'Fig. 2.1'!$B$3:$B$49</c:f>
              <c:numCache>
                <c:formatCode>0.00</c:formatCode>
                <c:ptCount val="47"/>
                <c:pt idx="0">
                  <c:v>26.507970112887513</c:v>
                </c:pt>
                <c:pt idx="1">
                  <c:v>27.853527990442867</c:v>
                </c:pt>
                <c:pt idx="2">
                  <c:v>29.33276494952899</c:v>
                </c:pt>
                <c:pt idx="3">
                  <c:v>30.932747908815418</c:v>
                </c:pt>
                <c:pt idx="4">
                  <c:v>31.131044082522052</c:v>
                </c:pt>
                <c:pt idx="5">
                  <c:v>32.410448830724398</c:v>
                </c:pt>
                <c:pt idx="6">
                  <c:v>33.607773833166775</c:v>
                </c:pt>
                <c:pt idx="7">
                  <c:v>34.853546464791478</c:v>
                </c:pt>
                <c:pt idx="8">
                  <c:v>35.853051828223109</c:v>
                </c:pt>
                <c:pt idx="9">
                  <c:v>37.087336520551872</c:v>
                </c:pt>
                <c:pt idx="10">
                  <c:v>36.801388890932444</c:v>
                </c:pt>
                <c:pt idx="11">
                  <c:v>37.884669125805353</c:v>
                </c:pt>
                <c:pt idx="12">
                  <c:v>38.94195457407087</c:v>
                </c:pt>
                <c:pt idx="13">
                  <c:v>40.102155070787212</c:v>
                </c:pt>
                <c:pt idx="14">
                  <c:v>41.314404226984017</c:v>
                </c:pt>
                <c:pt idx="15">
                  <c:v>42.359245639828423</c:v>
                </c:pt>
                <c:pt idx="16">
                  <c:v>43.277607836451431</c:v>
                </c:pt>
                <c:pt idx="17">
                  <c:v>44.156537403279899</c:v>
                </c:pt>
                <c:pt idx="18">
                  <c:v>45.02308138251783</c:v>
                </c:pt>
                <c:pt idx="19">
                  <c:v>45.965600862535013</c:v>
                </c:pt>
                <c:pt idx="20">
                  <c:v>47.310686303397766</c:v>
                </c:pt>
                <c:pt idx="21">
                  <c:v>48.547345802802177</c:v>
                </c:pt>
                <c:pt idx="22">
                  <c:v>49.383214009222449</c:v>
                </c:pt>
                <c:pt idx="23">
                  <c:v>50.326588607329867</c:v>
                </c:pt>
                <c:pt idx="24">
                  <c:v>53.539598547457359</c:v>
                </c:pt>
                <c:pt idx="25">
                  <c:v>54.336334597997578</c:v>
                </c:pt>
                <c:pt idx="26">
                  <c:v>55.63179264760663</c:v>
                </c:pt>
                <c:pt idx="27">
                  <c:v>56.035026980792722</c:v>
                </c:pt>
                <c:pt idx="28">
                  <c:v>55.970490811399443</c:v>
                </c:pt>
                <c:pt idx="29">
                  <c:v>56.540564763401441</c:v>
                </c:pt>
                <c:pt idx="30">
                  <c:v>57.850234293488626</c:v>
                </c:pt>
                <c:pt idx="31">
                  <c:v>57.646001863217634</c:v>
                </c:pt>
                <c:pt idx="32">
                  <c:v>58.119944389414407</c:v>
                </c:pt>
                <c:pt idx="33">
                  <c:v>59.079143819610394</c:v>
                </c:pt>
                <c:pt idx="34">
                  <c:v>60.96568147680928</c:v>
                </c:pt>
                <c:pt idx="35">
                  <c:v>61.800226504763778</c:v>
                </c:pt>
                <c:pt idx="36">
                  <c:v>62.61468529091723</c:v>
                </c:pt>
                <c:pt idx="37">
                  <c:v>62.730165221838064</c:v>
                </c:pt>
                <c:pt idx="38">
                  <c:v>61.796282155244562</c:v>
                </c:pt>
                <c:pt idx="39">
                  <c:v>61.226704137791636</c:v>
                </c:pt>
                <c:pt idx="40">
                  <c:v>63.622845111550632</c:v>
                </c:pt>
                <c:pt idx="41">
                  <c:v>63.843133957194048</c:v>
                </c:pt>
                <c:pt idx="42">
                  <c:v>65.063335574276536</c:v>
                </c:pt>
                <c:pt idx="43">
                  <c:v>65.574958791918377</c:v>
                </c:pt>
                <c:pt idx="44">
                  <c:v>66.551256980708828</c:v>
                </c:pt>
                <c:pt idx="45">
                  <c:v>66.872590676334966</c:v>
                </c:pt>
                <c:pt idx="46">
                  <c:v>67.019215228022404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A6-449E-AAEF-8735F937B4E3}"/>
            </c:ext>
          </c:extLst>
        </c:ser>
        <c:ser>
          <c:idx val="1"/>
          <c:order val="1"/>
          <c:tx>
            <c:strRef>
              <c:f>'Fig. 2.1'!$C$2</c:f>
              <c:strCache>
                <c:ptCount val="1"/>
                <c:pt idx="0">
                  <c:v>Frankrig</c:v>
                </c:pt>
              </c:strCache>
            </c:strRef>
          </c:tx>
          <c:spPr>
            <a:ln>
              <a:solidFill>
                <a:srgbClr val="2C5234"/>
              </a:solidFill>
            </a:ln>
          </c:spPr>
          <c:marker>
            <c:symbol val="none"/>
          </c:marker>
          <c:cat>
            <c:numRef>
              <c:f>'Fig. 2.1'!$A$3:$A$49</c:f>
              <c:numCache>
                <c:formatCode>General</c:formatCode>
                <c:ptCount val="47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</c:numCache>
            </c:numRef>
          </c:cat>
          <c:val>
            <c:numRef>
              <c:f>'Fig. 2.1'!$C$3:$C$49</c:f>
              <c:numCache>
                <c:formatCode>0.00</c:formatCode>
                <c:ptCount val="47"/>
                <c:pt idx="0">
                  <c:v>24.291173689086879</c:v>
                </c:pt>
                <c:pt idx="1">
                  <c:v>25.475621820984333</c:v>
                </c:pt>
                <c:pt idx="2">
                  <c:v>27.162907004741783</c:v>
                </c:pt>
                <c:pt idx="3">
                  <c:v>28.68778439851511</c:v>
                </c:pt>
                <c:pt idx="4">
                  <c:v>30.119615741058631</c:v>
                </c:pt>
                <c:pt idx="5">
                  <c:v>30.450365225835743</c:v>
                </c:pt>
                <c:pt idx="6">
                  <c:v>31.045353192752195</c:v>
                </c:pt>
                <c:pt idx="7">
                  <c:v>32.474084279061323</c:v>
                </c:pt>
                <c:pt idx="8">
                  <c:v>34.125202982373395</c:v>
                </c:pt>
                <c:pt idx="9">
                  <c:v>35.153695537786938</c:v>
                </c:pt>
                <c:pt idx="10">
                  <c:v>35.709461421217249</c:v>
                </c:pt>
                <c:pt idx="11">
                  <c:v>36.522995118710092</c:v>
                </c:pt>
                <c:pt idx="12">
                  <c:v>38.928161378292316</c:v>
                </c:pt>
                <c:pt idx="13">
                  <c:v>39.862737039629934</c:v>
                </c:pt>
                <c:pt idx="14">
                  <c:v>40.816356426906708</c:v>
                </c:pt>
                <c:pt idx="15">
                  <c:v>42.443555398322211</c:v>
                </c:pt>
                <c:pt idx="16">
                  <c:v>43.329242360178803</c:v>
                </c:pt>
                <c:pt idx="17">
                  <c:v>43.720691156515521</c:v>
                </c:pt>
                <c:pt idx="18">
                  <c:v>45.093671979532935</c:v>
                </c:pt>
                <c:pt idx="19">
                  <c:v>46.662006376856347</c:v>
                </c:pt>
                <c:pt idx="20">
                  <c:v>47.723594108535892</c:v>
                </c:pt>
                <c:pt idx="21">
                  <c:v>48.291551025740304</c:v>
                </c:pt>
                <c:pt idx="22">
                  <c:v>49.397794499576484</c:v>
                </c:pt>
                <c:pt idx="23">
                  <c:v>49.829979584040693</c:v>
                </c:pt>
                <c:pt idx="24">
                  <c:v>50.807969480107005</c:v>
                </c:pt>
                <c:pt idx="25">
                  <c:v>52.023301498002944</c:v>
                </c:pt>
                <c:pt idx="26">
                  <c:v>52.55859218085125</c:v>
                </c:pt>
                <c:pt idx="27">
                  <c:v>53.419932287634389</c:v>
                </c:pt>
                <c:pt idx="28">
                  <c:v>54.697819030249669</c:v>
                </c:pt>
                <c:pt idx="29">
                  <c:v>55.439436905427826</c:v>
                </c:pt>
                <c:pt idx="30">
                  <c:v>56.876269754902623</c:v>
                </c:pt>
                <c:pt idx="31">
                  <c:v>57.917275826701022</c:v>
                </c:pt>
                <c:pt idx="32">
                  <c:v>59.586025620674874</c:v>
                </c:pt>
                <c:pt idx="33">
                  <c:v>59.886311071752708</c:v>
                </c:pt>
                <c:pt idx="34">
                  <c:v>60.516940898163867</c:v>
                </c:pt>
                <c:pt idx="35">
                  <c:v>61.012911444070568</c:v>
                </c:pt>
                <c:pt idx="36">
                  <c:v>62.468237893414361</c:v>
                </c:pt>
                <c:pt idx="37">
                  <c:v>62.257172529298593</c:v>
                </c:pt>
                <c:pt idx="38">
                  <c:v>61.773937421477704</c:v>
                </c:pt>
                <c:pt idx="39">
                  <c:v>61.299452717938244</c:v>
                </c:pt>
                <c:pt idx="40">
                  <c:v>62.164210091710608</c:v>
                </c:pt>
                <c:pt idx="41">
                  <c:v>62.689585570977201</c:v>
                </c:pt>
                <c:pt idx="42">
                  <c:v>62.839413445434417</c:v>
                </c:pt>
                <c:pt idx="43">
                  <c:v>63.671581164183706</c:v>
                </c:pt>
                <c:pt idx="44">
                  <c:v>64.197988514314048</c:v>
                </c:pt>
                <c:pt idx="45">
                  <c:v>64.720818632264852</c:v>
                </c:pt>
                <c:pt idx="46">
                  <c:v>65.356719044870147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A6-449E-AAEF-8735F937B4E3}"/>
            </c:ext>
          </c:extLst>
        </c:ser>
        <c:ser>
          <c:idx val="2"/>
          <c:order val="2"/>
          <c:tx>
            <c:strRef>
              <c:f>'Fig. 2.1'!$D$2</c:f>
              <c:strCache>
                <c:ptCount val="1"/>
                <c:pt idx="0">
                  <c:v>Tyskland</c:v>
                </c:pt>
              </c:strCache>
            </c:strRef>
          </c:tx>
          <c:spPr>
            <a:ln>
              <a:solidFill>
                <a:srgbClr val="0076A8"/>
              </a:solidFill>
            </a:ln>
          </c:spPr>
          <c:marker>
            <c:symbol val="none"/>
          </c:marker>
          <c:cat>
            <c:numRef>
              <c:f>'Fig. 2.1'!$A$3:$A$49</c:f>
              <c:numCache>
                <c:formatCode>General</c:formatCode>
                <c:ptCount val="47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</c:numCache>
            </c:numRef>
          </c:cat>
          <c:val>
            <c:numRef>
              <c:f>'Fig. 2.1'!$D$3:$D$49</c:f>
              <c:numCache>
                <c:formatCode>0.00</c:formatCode>
                <c:ptCount val="47"/>
                <c:pt idx="21">
                  <c:v>44.865944444780894</c:v>
                </c:pt>
                <c:pt idx="22">
                  <c:v>46.003138581344437</c:v>
                </c:pt>
                <c:pt idx="23">
                  <c:v>46.855470405106885</c:v>
                </c:pt>
                <c:pt idx="24">
                  <c:v>48.126683859895266</c:v>
                </c:pt>
                <c:pt idx="25">
                  <c:v>49.052438232910269</c:v>
                </c:pt>
                <c:pt idx="26">
                  <c:v>50.01153385808184</c:v>
                </c:pt>
                <c:pt idx="27">
                  <c:v>51.334658311112548</c:v>
                </c:pt>
                <c:pt idx="28">
                  <c:v>51.93382645491964</c:v>
                </c:pt>
                <c:pt idx="29">
                  <c:v>52.642792195057183</c:v>
                </c:pt>
                <c:pt idx="30">
                  <c:v>53.973915608272215</c:v>
                </c:pt>
                <c:pt idx="31">
                  <c:v>55.423565083138406</c:v>
                </c:pt>
                <c:pt idx="32">
                  <c:v>56.10383668701575</c:v>
                </c:pt>
                <c:pt idx="33">
                  <c:v>56.558340754409116</c:v>
                </c:pt>
                <c:pt idx="34">
                  <c:v>57.12187040207575</c:v>
                </c:pt>
                <c:pt idx="35">
                  <c:v>57.98783608974766</c:v>
                </c:pt>
                <c:pt idx="36">
                  <c:v>59.103689941708794</c:v>
                </c:pt>
                <c:pt idx="37">
                  <c:v>60.000094498872379</c:v>
                </c:pt>
                <c:pt idx="38">
                  <c:v>60.112587685760971</c:v>
                </c:pt>
                <c:pt idx="39">
                  <c:v>58.571429978410272</c:v>
                </c:pt>
                <c:pt idx="40">
                  <c:v>60.02016595170516</c:v>
                </c:pt>
                <c:pt idx="41">
                  <c:v>61.25424984912825</c:v>
                </c:pt>
                <c:pt idx="42">
                  <c:v>61.634376902127428</c:v>
                </c:pt>
                <c:pt idx="43">
                  <c:v>62.127339872329415</c:v>
                </c:pt>
                <c:pt idx="44">
                  <c:v>62.581612408321007</c:v>
                </c:pt>
                <c:pt idx="45">
                  <c:v>63.075760435724447</c:v>
                </c:pt>
                <c:pt idx="46">
                  <c:v>63.707853105878407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A6-449E-AAEF-8735F937B4E3}"/>
            </c:ext>
          </c:extLst>
        </c:ser>
        <c:ser>
          <c:idx val="3"/>
          <c:order val="3"/>
          <c:tx>
            <c:strRef>
              <c:f>'Fig. 2.1'!$E$2</c:f>
              <c:strCache>
                <c:ptCount val="1"/>
                <c:pt idx="0">
                  <c:v>Storbritannien</c:v>
                </c:pt>
              </c:strCache>
            </c:strRef>
          </c:tx>
          <c:spPr>
            <a:ln>
              <a:solidFill>
                <a:srgbClr val="6FC2B4"/>
              </a:solidFill>
            </a:ln>
          </c:spPr>
          <c:marker>
            <c:symbol val="none"/>
          </c:marker>
          <c:cat>
            <c:numRef>
              <c:f>'Fig. 2.1'!$A$3:$A$49</c:f>
              <c:numCache>
                <c:formatCode>General</c:formatCode>
                <c:ptCount val="47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</c:numCache>
            </c:numRef>
          </c:cat>
          <c:val>
            <c:numRef>
              <c:f>'Fig. 2.1'!$E$3:$E$49</c:f>
              <c:numCache>
                <c:formatCode>0.00</c:formatCode>
                <c:ptCount val="47"/>
                <c:pt idx="24">
                  <c:v>38.142084628231181</c:v>
                </c:pt>
                <c:pt idx="25">
                  <c:v>38.574196347712899</c:v>
                </c:pt>
                <c:pt idx="26">
                  <c:v>39.138216664900774</c:v>
                </c:pt>
                <c:pt idx="27">
                  <c:v>40.184187717303544</c:v>
                </c:pt>
                <c:pt idx="28">
                  <c:v>40.681012237989265</c:v>
                </c:pt>
                <c:pt idx="29">
                  <c:v>41.638981334201894</c:v>
                </c:pt>
                <c:pt idx="30">
                  <c:v>43.030252991171984</c:v>
                </c:pt>
                <c:pt idx="31">
                  <c:v>43.849195786184048</c:v>
                </c:pt>
                <c:pt idx="32">
                  <c:v>44.987927864427675</c:v>
                </c:pt>
                <c:pt idx="33">
                  <c:v>46.418280451289718</c:v>
                </c:pt>
                <c:pt idx="34">
                  <c:v>47.491959896529217</c:v>
                </c:pt>
                <c:pt idx="35">
                  <c:v>47.852555082341588</c:v>
                </c:pt>
                <c:pt idx="36">
                  <c:v>48.730615806109064</c:v>
                </c:pt>
                <c:pt idx="37">
                  <c:v>49.507887954891558</c:v>
                </c:pt>
                <c:pt idx="38">
                  <c:v>49.425732992346191</c:v>
                </c:pt>
                <c:pt idx="39">
                  <c:v>48.219439475208375</c:v>
                </c:pt>
                <c:pt idx="40">
                  <c:v>49.360319227787578</c:v>
                </c:pt>
                <c:pt idx="41">
                  <c:v>49.450278121142553</c:v>
                </c:pt>
                <c:pt idx="42">
                  <c:v>49.125069197815257</c:v>
                </c:pt>
                <c:pt idx="43">
                  <c:v>49.183411864111577</c:v>
                </c:pt>
                <c:pt idx="44">
                  <c:v>49.323752877784074</c:v>
                </c:pt>
                <c:pt idx="45">
                  <c:v>50.073158680908357</c:v>
                </c:pt>
                <c:pt idx="46">
                  <c:v>49.805792540802827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A6-449E-AAEF-8735F937B4E3}"/>
            </c:ext>
          </c:extLst>
        </c:ser>
        <c:ser>
          <c:idx val="4"/>
          <c:order val="4"/>
          <c:tx>
            <c:strRef>
              <c:f>'Fig. 2.1'!$F$2</c:f>
              <c:strCache>
                <c:ptCount val="1"/>
                <c:pt idx="0">
                  <c:v>USA</c:v>
                </c:pt>
              </c:strCache>
            </c:strRef>
          </c:tx>
          <c:spPr>
            <a:ln>
              <a:solidFill>
                <a:srgbClr val="A7A8AA"/>
              </a:solidFill>
            </a:ln>
          </c:spPr>
          <c:marker>
            <c:symbol val="none"/>
          </c:marker>
          <c:cat>
            <c:numRef>
              <c:f>'Fig. 2.1'!$A$3:$A$49</c:f>
              <c:numCache>
                <c:formatCode>General</c:formatCode>
                <c:ptCount val="47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</c:numCache>
            </c:numRef>
          </c:cat>
          <c:val>
            <c:numRef>
              <c:f>'Fig. 2.1'!$F$3:$F$49</c:f>
              <c:numCache>
                <c:formatCode>0.00</c:formatCode>
                <c:ptCount val="47"/>
                <c:pt idx="28">
                  <c:v>51.945095774939439</c:v>
                </c:pt>
                <c:pt idx="29">
                  <c:v>53.423749064063578</c:v>
                </c:pt>
                <c:pt idx="30">
                  <c:v>54.898900131524101</c:v>
                </c:pt>
                <c:pt idx="31">
                  <c:v>56.115298475057649</c:v>
                </c:pt>
                <c:pt idx="32">
                  <c:v>57.722315619433672</c:v>
                </c:pt>
                <c:pt idx="33">
                  <c:v>59.466830376083202</c:v>
                </c:pt>
                <c:pt idx="34">
                  <c:v>61.006163802611297</c:v>
                </c:pt>
                <c:pt idx="35">
                  <c:v>62.20552189417986</c:v>
                </c:pt>
                <c:pt idx="36">
                  <c:v>62.705752084371547</c:v>
                </c:pt>
                <c:pt idx="37">
                  <c:v>63.323980846676662</c:v>
                </c:pt>
                <c:pt idx="38">
                  <c:v>63.808632878900823</c:v>
                </c:pt>
                <c:pt idx="39">
                  <c:v>65.655338355407892</c:v>
                </c:pt>
                <c:pt idx="40">
                  <c:v>67.489835066057779</c:v>
                </c:pt>
                <c:pt idx="41">
                  <c:v>67.631130343688611</c:v>
                </c:pt>
                <c:pt idx="42">
                  <c:v>67.792199879374678</c:v>
                </c:pt>
                <c:pt idx="43">
                  <c:v>67.942507417611424</c:v>
                </c:pt>
                <c:pt idx="44">
                  <c:v>68.321078238672229</c:v>
                </c:pt>
                <c:pt idx="45">
                  <c:v>68.818407921643058</c:v>
                </c:pt>
                <c:pt idx="46">
                  <c:v>68.944672954198921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A6-449E-AAEF-8735F937B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459040"/>
        <c:axId val="347457864"/>
      </c:lineChart>
      <c:catAx>
        <c:axId val="34745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cmpd="sng"/>
        </c:spPr>
        <c:crossAx val="347457864"/>
        <c:crosses val="autoZero"/>
        <c:auto val="1"/>
        <c:lblAlgn val="ctr"/>
        <c:lblOffset val="100"/>
        <c:tickLblSkip val="5"/>
        <c:noMultiLvlLbl val="0"/>
      </c:catAx>
      <c:valAx>
        <c:axId val="347457864"/>
        <c:scaling>
          <c:orientation val="minMax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en-US"/>
                  <a:t>USD pr. time</a:t>
                </a:r>
              </a:p>
            </c:rich>
          </c:tx>
          <c:layout>
            <c:manualLayout>
              <c:xMode val="edge"/>
              <c:yMode val="edge"/>
              <c:x val="2.0986439195100613E-3"/>
              <c:y val="5.7378244386118403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347459040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9.5665998650268189E-2"/>
          <c:y val="0.10469310871523836"/>
          <c:w val="0.22092454068241471"/>
          <c:h val="0.33804170312044324"/>
        </c:manualLayout>
      </c:layout>
      <c:overlay val="0"/>
      <c:spPr>
        <a:solidFill>
          <a:sysClr val="window" lastClr="FFFFFF"/>
        </a:solidFill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4190570941876494E-2"/>
          <c:y val="9.517111577097262E-2"/>
          <c:w val="0.94580942905812371"/>
          <c:h val="0.8410370596757144"/>
        </c:manualLayout>
      </c:layout>
      <c:lineChart>
        <c:grouping val="standard"/>
        <c:varyColors val="0"/>
        <c:ser>
          <c:idx val="2"/>
          <c:order val="0"/>
          <c:tx>
            <c:strRef>
              <c:f>'Fig. 2.2'!$D$2</c:f>
              <c:strCache>
                <c:ptCount val="1"/>
                <c:pt idx="0">
                  <c:v>Danmark</c:v>
                </c:pt>
              </c:strCache>
            </c:strRef>
          </c:tx>
          <c:spPr>
            <a:ln>
              <a:solidFill>
                <a:srgbClr val="86BC25"/>
              </a:solidFill>
            </a:ln>
          </c:spPr>
          <c:marker>
            <c:symbol val="none"/>
          </c:marker>
          <c:cat>
            <c:numRef>
              <c:f>'Fig. 2.2'!$A$3:$A$49</c:f>
              <c:numCache>
                <c:formatCode>General</c:formatCode>
                <c:ptCount val="47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</c:numCache>
            </c:numRef>
          </c:cat>
          <c:val>
            <c:numRef>
              <c:f>'Fig. 2.2'!$D$3:$D$49</c:f>
              <c:numCache>
                <c:formatCode>0.00</c:formatCode>
                <c:ptCount val="47"/>
                <c:pt idx="0">
                  <c:v>26.507970112887513</c:v>
                </c:pt>
                <c:pt idx="1">
                  <c:v>27.853527990442867</c:v>
                </c:pt>
                <c:pt idx="2">
                  <c:v>29.33276494952899</c:v>
                </c:pt>
                <c:pt idx="3">
                  <c:v>30.932747908815418</c:v>
                </c:pt>
                <c:pt idx="4">
                  <c:v>31.131044082522052</c:v>
                </c:pt>
                <c:pt idx="5">
                  <c:v>32.410448830724398</c:v>
                </c:pt>
                <c:pt idx="6">
                  <c:v>33.607773833166775</c:v>
                </c:pt>
                <c:pt idx="7">
                  <c:v>34.853546464791478</c:v>
                </c:pt>
                <c:pt idx="8">
                  <c:v>35.853051828223109</c:v>
                </c:pt>
                <c:pt idx="9">
                  <c:v>37.087336520551872</c:v>
                </c:pt>
                <c:pt idx="10">
                  <c:v>36.801388890932444</c:v>
                </c:pt>
                <c:pt idx="11">
                  <c:v>37.884669125805353</c:v>
                </c:pt>
                <c:pt idx="12">
                  <c:v>38.94195457407087</c:v>
                </c:pt>
                <c:pt idx="13">
                  <c:v>40.102155070787212</c:v>
                </c:pt>
                <c:pt idx="14">
                  <c:v>41.314404226984017</c:v>
                </c:pt>
                <c:pt idx="15">
                  <c:v>42.359245639828423</c:v>
                </c:pt>
                <c:pt idx="16">
                  <c:v>43.277607836451431</c:v>
                </c:pt>
                <c:pt idx="17">
                  <c:v>44.156537403279899</c:v>
                </c:pt>
                <c:pt idx="18">
                  <c:v>45.02308138251783</c:v>
                </c:pt>
                <c:pt idx="19">
                  <c:v>45.965600862535013</c:v>
                </c:pt>
                <c:pt idx="20">
                  <c:v>47.310686303397766</c:v>
                </c:pt>
                <c:pt idx="21">
                  <c:v>48.547345802802177</c:v>
                </c:pt>
                <c:pt idx="22">
                  <c:v>49.383214009222449</c:v>
                </c:pt>
                <c:pt idx="23">
                  <c:v>50.326588607329867</c:v>
                </c:pt>
                <c:pt idx="24">
                  <c:v>53.539598547457359</c:v>
                </c:pt>
                <c:pt idx="25">
                  <c:v>54.336334597997578</c:v>
                </c:pt>
                <c:pt idx="26">
                  <c:v>55.63179264760663</c:v>
                </c:pt>
                <c:pt idx="27">
                  <c:v>56.035026980792722</c:v>
                </c:pt>
                <c:pt idx="28">
                  <c:v>55.970490811399443</c:v>
                </c:pt>
                <c:pt idx="29">
                  <c:v>56.540564763401441</c:v>
                </c:pt>
                <c:pt idx="30">
                  <c:v>57.850234293488626</c:v>
                </c:pt>
                <c:pt idx="31">
                  <c:v>57.646001863217634</c:v>
                </c:pt>
                <c:pt idx="32">
                  <c:v>58.119944389414407</c:v>
                </c:pt>
                <c:pt idx="33">
                  <c:v>59.079143819610394</c:v>
                </c:pt>
                <c:pt idx="34">
                  <c:v>60.96568147680928</c:v>
                </c:pt>
                <c:pt idx="35">
                  <c:v>61.800226504763778</c:v>
                </c:pt>
                <c:pt idx="36">
                  <c:v>62.61468529091723</c:v>
                </c:pt>
                <c:pt idx="37">
                  <c:v>62.730165221838064</c:v>
                </c:pt>
                <c:pt idx="38">
                  <c:v>61.796282155244562</c:v>
                </c:pt>
                <c:pt idx="39">
                  <c:v>61.226704137791636</c:v>
                </c:pt>
                <c:pt idx="40">
                  <c:v>63.622845111550632</c:v>
                </c:pt>
                <c:pt idx="41">
                  <c:v>63.843133957194048</c:v>
                </c:pt>
                <c:pt idx="42">
                  <c:v>65.063335574276536</c:v>
                </c:pt>
                <c:pt idx="43">
                  <c:v>65.574958791918377</c:v>
                </c:pt>
                <c:pt idx="44">
                  <c:v>66.551256980708828</c:v>
                </c:pt>
                <c:pt idx="45">
                  <c:v>66.872590676334966</c:v>
                </c:pt>
                <c:pt idx="46">
                  <c:v>67.019215228022404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A6-449E-AAEF-8735F937B4E3}"/>
            </c:ext>
          </c:extLst>
        </c:ser>
        <c:ser>
          <c:idx val="0"/>
          <c:order val="1"/>
          <c:tx>
            <c:strRef>
              <c:f>'Fig. 2.2'!$B$2</c:f>
              <c:strCache>
                <c:ptCount val="1"/>
                <c:pt idx="0">
                  <c:v>Østrig</c:v>
                </c:pt>
              </c:strCache>
            </c:strRef>
          </c:tx>
          <c:spPr>
            <a:ln>
              <a:solidFill>
                <a:srgbClr val="2C5234"/>
              </a:solidFill>
            </a:ln>
          </c:spPr>
          <c:marker>
            <c:symbol val="none"/>
          </c:marker>
          <c:cat>
            <c:numRef>
              <c:f>'Fig. 2.2'!$A$3:$A$49</c:f>
              <c:numCache>
                <c:formatCode>General</c:formatCode>
                <c:ptCount val="47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</c:numCache>
            </c:numRef>
          </c:cat>
          <c:val>
            <c:numRef>
              <c:f>'Fig. 2.2'!$B$3:$B$49</c:f>
              <c:numCache>
                <c:formatCode>0.00</c:formatCode>
                <c:ptCount val="47"/>
                <c:pt idx="25">
                  <c:v>50.749752683542873</c:v>
                </c:pt>
                <c:pt idx="26">
                  <c:v>50.825251582098936</c:v>
                </c:pt>
                <c:pt idx="27">
                  <c:v>51.32972013694372</c:v>
                </c:pt>
                <c:pt idx="28">
                  <c:v>53.259577890716216</c:v>
                </c:pt>
                <c:pt idx="29">
                  <c:v>54.227949317355517</c:v>
                </c:pt>
                <c:pt idx="30">
                  <c:v>55.514122776282022</c:v>
                </c:pt>
                <c:pt idx="31">
                  <c:v>56.268849336482958</c:v>
                </c:pt>
                <c:pt idx="32">
                  <c:v>57.337988082675295</c:v>
                </c:pt>
                <c:pt idx="33">
                  <c:v>57.684088525367706</c:v>
                </c:pt>
                <c:pt idx="34">
                  <c:v>58.794109057848786</c:v>
                </c:pt>
                <c:pt idx="35">
                  <c:v>60.15002252940927</c:v>
                </c:pt>
                <c:pt idx="36">
                  <c:v>61.687577984906838</c:v>
                </c:pt>
                <c:pt idx="37">
                  <c:v>63.171025602890545</c:v>
                </c:pt>
                <c:pt idx="38">
                  <c:v>63.227938974043767</c:v>
                </c:pt>
                <c:pt idx="39">
                  <c:v>62.761863809101918</c:v>
                </c:pt>
                <c:pt idx="40">
                  <c:v>63.768573004663445</c:v>
                </c:pt>
                <c:pt idx="41">
                  <c:v>64.32948628436236</c:v>
                </c:pt>
                <c:pt idx="42">
                  <c:v>65.071064854680586</c:v>
                </c:pt>
                <c:pt idx="43">
                  <c:v>65.554287879202818</c:v>
                </c:pt>
                <c:pt idx="44">
                  <c:v>65.778747181664897</c:v>
                </c:pt>
                <c:pt idx="45">
                  <c:v>66.953761380859078</c:v>
                </c:pt>
                <c:pt idx="46">
                  <c:v>66.696351741882125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A6-449E-AAEF-8735F937B4E3}"/>
            </c:ext>
          </c:extLst>
        </c:ser>
        <c:ser>
          <c:idx val="1"/>
          <c:order val="2"/>
          <c:tx>
            <c:strRef>
              <c:f>'Fig. 2.2'!$C$2</c:f>
              <c:strCache>
                <c:ptCount val="1"/>
                <c:pt idx="0">
                  <c:v>Belgien</c:v>
                </c:pt>
              </c:strCache>
            </c:strRef>
          </c:tx>
          <c:spPr>
            <a:ln>
              <a:solidFill>
                <a:srgbClr val="0076A8"/>
              </a:solidFill>
            </a:ln>
          </c:spPr>
          <c:marker>
            <c:symbol val="none"/>
          </c:marker>
          <c:cat>
            <c:numRef>
              <c:f>'Fig. 2.2'!$A$3:$A$49</c:f>
              <c:numCache>
                <c:formatCode>General</c:formatCode>
                <c:ptCount val="47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</c:numCache>
            </c:numRef>
          </c:cat>
          <c:val>
            <c:numRef>
              <c:f>'Fig. 2.2'!$C$3:$C$49</c:f>
              <c:numCache>
                <c:formatCode>0.00</c:formatCode>
                <c:ptCount val="47"/>
                <c:pt idx="29">
                  <c:v>63.553906215617793</c:v>
                </c:pt>
                <c:pt idx="30">
                  <c:v>64.063020427522176</c:v>
                </c:pt>
                <c:pt idx="31">
                  <c:v>63.969765416904366</c:v>
                </c:pt>
                <c:pt idx="32">
                  <c:v>65.465567027333819</c:v>
                </c:pt>
                <c:pt idx="33">
                  <c:v>66.23264733356352</c:v>
                </c:pt>
                <c:pt idx="34">
                  <c:v>68.181162027365389</c:v>
                </c:pt>
                <c:pt idx="35">
                  <c:v>68.949618808219682</c:v>
                </c:pt>
                <c:pt idx="36">
                  <c:v>69.586359234953761</c:v>
                </c:pt>
                <c:pt idx="37">
                  <c:v>70.584592489686969</c:v>
                </c:pt>
                <c:pt idx="38">
                  <c:v>70.147499210282618</c:v>
                </c:pt>
                <c:pt idx="39">
                  <c:v>69.628296923264287</c:v>
                </c:pt>
                <c:pt idx="40">
                  <c:v>71.153625514742316</c:v>
                </c:pt>
                <c:pt idx="41">
                  <c:v>70.821858752993904</c:v>
                </c:pt>
                <c:pt idx="42">
                  <c:v>70.599473275990746</c:v>
                </c:pt>
                <c:pt idx="43">
                  <c:v>70.87320293836342</c:v>
                </c:pt>
                <c:pt idx="44">
                  <c:v>71.85648647737726</c:v>
                </c:pt>
                <c:pt idx="45">
                  <c:v>72.770842220244504</c:v>
                </c:pt>
                <c:pt idx="46">
                  <c:v>72.670119763548527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A6-449E-AAEF-8735F937B4E3}"/>
            </c:ext>
          </c:extLst>
        </c:ser>
        <c:ser>
          <c:idx val="3"/>
          <c:order val="3"/>
          <c:tx>
            <c:strRef>
              <c:f>'Fig. 2.2'!$E$2</c:f>
              <c:strCache>
                <c:ptCount val="1"/>
                <c:pt idx="0">
                  <c:v>Holland</c:v>
                </c:pt>
              </c:strCache>
            </c:strRef>
          </c:tx>
          <c:spPr>
            <a:ln>
              <a:solidFill>
                <a:srgbClr val="6FC2B4"/>
              </a:solidFill>
            </a:ln>
          </c:spPr>
          <c:marker>
            <c:symbol val="none"/>
          </c:marker>
          <c:cat>
            <c:numRef>
              <c:f>'Fig. 2.2'!$A$3:$A$49</c:f>
              <c:numCache>
                <c:formatCode>General</c:formatCode>
                <c:ptCount val="47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</c:numCache>
            </c:numRef>
          </c:cat>
          <c:val>
            <c:numRef>
              <c:f>'Fig. 2.2'!$E$3:$E$49</c:f>
              <c:numCache>
                <c:formatCode>0.00</c:formatCode>
                <c:ptCount val="47"/>
                <c:pt idx="25">
                  <c:v>61.29063547364548</c:v>
                </c:pt>
                <c:pt idx="26">
                  <c:v>61.552843201769178</c:v>
                </c:pt>
                <c:pt idx="27">
                  <c:v>62.884315171837763</c:v>
                </c:pt>
                <c:pt idx="28">
                  <c:v>64.366164306158268</c:v>
                </c:pt>
                <c:pt idx="29">
                  <c:v>65.777620749819434</c:v>
                </c:pt>
                <c:pt idx="30">
                  <c:v>67.949375978237711</c:v>
                </c:pt>
                <c:pt idx="31">
                  <c:v>68.532703974332293</c:v>
                </c:pt>
                <c:pt idx="32">
                  <c:v>68.951042878392201</c:v>
                </c:pt>
                <c:pt idx="33">
                  <c:v>69.93721346239964</c:v>
                </c:pt>
                <c:pt idx="34">
                  <c:v>71.155535024969282</c:v>
                </c:pt>
                <c:pt idx="35">
                  <c:v>72.907320061617824</c:v>
                </c:pt>
                <c:pt idx="36">
                  <c:v>74.038885941680661</c:v>
                </c:pt>
                <c:pt idx="37">
                  <c:v>74.608559937241253</c:v>
                </c:pt>
                <c:pt idx="38">
                  <c:v>74.643403849298679</c:v>
                </c:pt>
                <c:pt idx="39">
                  <c:v>72.859884238073946</c:v>
                </c:pt>
                <c:pt idx="40">
                  <c:v>74.420123958425478</c:v>
                </c:pt>
                <c:pt idx="41">
                  <c:v>74.950641493685936</c:v>
                </c:pt>
                <c:pt idx="42">
                  <c:v>74.798701640332979</c:v>
                </c:pt>
                <c:pt idx="43">
                  <c:v>75.309426178550609</c:v>
                </c:pt>
                <c:pt idx="44">
                  <c:v>75.843713515567742</c:v>
                </c:pt>
                <c:pt idx="45">
                  <c:v>77.103546824456828</c:v>
                </c:pt>
                <c:pt idx="46">
                  <c:v>77.271288434671376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A6-449E-AAEF-8735F937B4E3}"/>
            </c:ext>
          </c:extLst>
        </c:ser>
        <c:ser>
          <c:idx val="4"/>
          <c:order val="4"/>
          <c:tx>
            <c:strRef>
              <c:f>'Fig. 2.2'!$F$2</c:f>
              <c:strCache>
                <c:ptCount val="1"/>
                <c:pt idx="0">
                  <c:v>Sverige</c:v>
                </c:pt>
              </c:strCache>
            </c:strRef>
          </c:tx>
          <c:spPr>
            <a:ln>
              <a:solidFill>
                <a:srgbClr val="A7A8AA"/>
              </a:solidFill>
            </a:ln>
          </c:spPr>
          <c:marker>
            <c:symbol val="none"/>
          </c:marker>
          <c:cat>
            <c:numRef>
              <c:f>'Fig. 2.2'!$A$3:$A$49</c:f>
              <c:numCache>
                <c:formatCode>General</c:formatCode>
                <c:ptCount val="47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</c:numCache>
            </c:numRef>
          </c:cat>
          <c:val>
            <c:numRef>
              <c:f>'Fig. 2.2'!$F$3:$F$49</c:f>
              <c:numCache>
                <c:formatCode>0.00</c:formatCode>
                <c:ptCount val="47"/>
                <c:pt idx="10">
                  <c:v>37.459285171491047</c:v>
                </c:pt>
                <c:pt idx="11">
                  <c:v>37.778719692694033</c:v>
                </c:pt>
                <c:pt idx="12">
                  <c:v>37.966733191937493</c:v>
                </c:pt>
                <c:pt idx="13">
                  <c:v>38.366028118181916</c:v>
                </c:pt>
                <c:pt idx="14">
                  <c:v>39.602158014370339</c:v>
                </c:pt>
                <c:pt idx="15">
                  <c:v>39.939861372360951</c:v>
                </c:pt>
                <c:pt idx="16">
                  <c:v>40.815795938963916</c:v>
                </c:pt>
                <c:pt idx="17">
                  <c:v>41.57655303587034</c:v>
                </c:pt>
                <c:pt idx="18">
                  <c:v>41.536964622657642</c:v>
                </c:pt>
                <c:pt idx="19">
                  <c:v>42.057735910706377</c:v>
                </c:pt>
                <c:pt idx="20">
                  <c:v>42.08653690753188</c:v>
                </c:pt>
                <c:pt idx="21">
                  <c:v>42.599133557754769</c:v>
                </c:pt>
                <c:pt idx="22">
                  <c:v>43.570947496122514</c:v>
                </c:pt>
                <c:pt idx="23">
                  <c:v>44.542331527861755</c:v>
                </c:pt>
                <c:pt idx="24">
                  <c:v>45.713941055897628</c:v>
                </c:pt>
                <c:pt idx="25">
                  <c:v>46.649625231603636</c:v>
                </c:pt>
                <c:pt idx="26">
                  <c:v>47.372600130989298</c:v>
                </c:pt>
                <c:pt idx="27">
                  <c:v>49.23522775235601</c:v>
                </c:pt>
                <c:pt idx="28">
                  <c:v>50.515332403348431</c:v>
                </c:pt>
                <c:pt idx="29">
                  <c:v>51.454339460416193</c:v>
                </c:pt>
                <c:pt idx="30">
                  <c:v>53.329501462148748</c:v>
                </c:pt>
                <c:pt idx="31">
                  <c:v>53.829623631743395</c:v>
                </c:pt>
                <c:pt idx="32">
                  <c:v>55.723043983884239</c:v>
                </c:pt>
                <c:pt idx="33">
                  <c:v>57.86585674373714</c:v>
                </c:pt>
                <c:pt idx="34">
                  <c:v>59.886485305946877</c:v>
                </c:pt>
                <c:pt idx="35">
                  <c:v>61.428550919487179</c:v>
                </c:pt>
                <c:pt idx="36">
                  <c:v>63.471442222376417</c:v>
                </c:pt>
                <c:pt idx="37">
                  <c:v>63.660586910235992</c:v>
                </c:pt>
                <c:pt idx="38">
                  <c:v>62.53185025125579</c:v>
                </c:pt>
                <c:pt idx="39">
                  <c:v>61.050508675722469</c:v>
                </c:pt>
                <c:pt idx="40">
                  <c:v>63.075948028227728</c:v>
                </c:pt>
                <c:pt idx="41">
                  <c:v>63.501334743680061</c:v>
                </c:pt>
                <c:pt idx="42">
                  <c:v>63.406267167693208</c:v>
                </c:pt>
                <c:pt idx="43">
                  <c:v>63.964873838569787</c:v>
                </c:pt>
                <c:pt idx="44">
                  <c:v>64.693586443209867</c:v>
                </c:pt>
                <c:pt idx="45">
                  <c:v>66.607555027220684</c:v>
                </c:pt>
                <c:pt idx="46">
                  <c:v>66.966770818114384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A6-449E-AAEF-8735F937B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459040"/>
        <c:axId val="347457864"/>
      </c:lineChart>
      <c:catAx>
        <c:axId val="34745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cmpd="sng"/>
        </c:spPr>
        <c:crossAx val="347457864"/>
        <c:crosses val="autoZero"/>
        <c:auto val="1"/>
        <c:lblAlgn val="ctr"/>
        <c:lblOffset val="100"/>
        <c:tickLblSkip val="5"/>
        <c:noMultiLvlLbl val="0"/>
      </c:catAx>
      <c:valAx>
        <c:axId val="347457864"/>
        <c:scaling>
          <c:orientation val="minMax"/>
          <c:max val="80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en-US"/>
                  <a:t>USD pr. time</a:t>
                </a:r>
              </a:p>
            </c:rich>
          </c:tx>
          <c:layout>
            <c:manualLayout>
              <c:xMode val="edge"/>
              <c:yMode val="edge"/>
              <c:x val="2.0986590038314175E-3"/>
              <c:y val="5.7362459546925562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347459040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9.566590761520663E-2"/>
          <c:y val="0.15107002928981705"/>
          <c:w val="0.14733755841495422"/>
          <c:h val="0.30982114192247706"/>
        </c:manualLayout>
      </c:layout>
      <c:overlay val="0"/>
      <c:spPr>
        <a:solidFill>
          <a:sysClr val="window" lastClr="FFFFFF"/>
        </a:solidFill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4190570941876494E-2"/>
          <c:y val="9.517111577097262E-2"/>
          <c:w val="0.94580942905812371"/>
          <c:h val="0.8410370596757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'Fig. 2.3'!$D$2</c:f>
              <c:strCache>
                <c:ptCount val="1"/>
                <c:pt idx="0">
                  <c:v>Danmark</c:v>
                </c:pt>
              </c:strCache>
            </c:strRef>
          </c:tx>
          <c:spPr>
            <a:solidFill>
              <a:srgbClr val="86BC25"/>
            </a:solidFill>
            <a:ln>
              <a:solidFill>
                <a:srgbClr val="86BC25"/>
              </a:solidFill>
            </a:ln>
          </c:spPr>
          <c:invertIfNegative val="0"/>
          <c:cat>
            <c:strRef>
              <c:f>'Fig. 2.3'!$A$5:$A$11</c:f>
              <c:strCache>
                <c:ptCount val="7"/>
                <c:pt idx="0">
                  <c:v>1980-1985</c:v>
                </c:pt>
                <c:pt idx="1">
                  <c:v>1985-1990</c:v>
                </c:pt>
                <c:pt idx="2">
                  <c:v>1990-1995</c:v>
                </c:pt>
                <c:pt idx="3">
                  <c:v>1995-2000</c:v>
                </c:pt>
                <c:pt idx="4">
                  <c:v>2000-2005</c:v>
                </c:pt>
                <c:pt idx="5">
                  <c:v>2005-2010</c:v>
                </c:pt>
                <c:pt idx="6">
                  <c:v>2010-2016</c:v>
                </c:pt>
              </c:strCache>
            </c:strRef>
          </c:cat>
          <c:val>
            <c:numRef>
              <c:f>'Fig. 2.3'!$D$5:$D$11</c:f>
              <c:numCache>
                <c:formatCode>0.0</c:formatCode>
                <c:ptCount val="7"/>
                <c:pt idx="0">
                  <c:v>2.8529616216035114</c:v>
                </c:pt>
                <c:pt idx="1">
                  <c:v>2.2356131922587341</c:v>
                </c:pt>
                <c:pt idx="2">
                  <c:v>2.8078360722155304</c:v>
                </c:pt>
                <c:pt idx="3">
                  <c:v>1.26117365611631</c:v>
                </c:pt>
                <c:pt idx="4">
                  <c:v>1.3297541448049177</c:v>
                </c:pt>
                <c:pt idx="5">
                  <c:v>0.58300441684873139</c:v>
                </c:pt>
                <c:pt idx="6">
                  <c:v>0.87054686033771755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67-4AC0-84FA-F3E7782ADC39}"/>
            </c:ext>
          </c:extLst>
        </c:ser>
        <c:ser>
          <c:idx val="1"/>
          <c:order val="1"/>
          <c:tx>
            <c:strRef>
              <c:f>'Fig. 2.3'!$E$2</c:f>
              <c:strCache>
                <c:ptCount val="1"/>
                <c:pt idx="0">
                  <c:v>Frankrig</c:v>
                </c:pt>
              </c:strCache>
            </c:strRef>
          </c:tx>
          <c:spPr>
            <a:solidFill>
              <a:srgbClr val="2C5234"/>
            </a:solidFill>
            <a:ln>
              <a:noFill/>
            </a:ln>
          </c:spPr>
          <c:invertIfNegative val="0"/>
          <c:cat>
            <c:strRef>
              <c:f>'Fig. 2.3'!$A$5:$A$11</c:f>
              <c:strCache>
                <c:ptCount val="7"/>
                <c:pt idx="0">
                  <c:v>1980-1985</c:v>
                </c:pt>
                <c:pt idx="1">
                  <c:v>1985-1990</c:v>
                </c:pt>
                <c:pt idx="2">
                  <c:v>1990-1995</c:v>
                </c:pt>
                <c:pt idx="3">
                  <c:v>1995-2000</c:v>
                </c:pt>
                <c:pt idx="4">
                  <c:v>2000-2005</c:v>
                </c:pt>
                <c:pt idx="5">
                  <c:v>2005-2010</c:v>
                </c:pt>
                <c:pt idx="6">
                  <c:v>2010-2016</c:v>
                </c:pt>
              </c:strCache>
            </c:strRef>
          </c:cat>
          <c:val>
            <c:numRef>
              <c:f>'Fig. 2.3'!$E$5:$E$11</c:f>
              <c:numCache>
                <c:formatCode>0.0</c:formatCode>
                <c:ptCount val="7"/>
                <c:pt idx="0">
                  <c:v>3.5155731993034456</c:v>
                </c:pt>
                <c:pt idx="1">
                  <c:v>2.3727282244017989</c:v>
                </c:pt>
                <c:pt idx="2">
                  <c:v>1.7402858065500126</c:v>
                </c:pt>
                <c:pt idx="3">
                  <c:v>1.799733035923734</c:v>
                </c:pt>
                <c:pt idx="4">
                  <c:v>1.4140504821126942</c:v>
                </c:pt>
                <c:pt idx="5">
                  <c:v>0.37457837562517859</c:v>
                </c:pt>
                <c:pt idx="6">
                  <c:v>0.83817345802870147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67-4AC0-84FA-F3E7782ADC39}"/>
            </c:ext>
          </c:extLst>
        </c:ser>
        <c:ser>
          <c:idx val="2"/>
          <c:order val="2"/>
          <c:tx>
            <c:strRef>
              <c:f>'Fig. 2.3'!$H$2</c:f>
              <c:strCache>
                <c:ptCount val="1"/>
                <c:pt idx="0">
                  <c:v>Sverige</c:v>
                </c:pt>
              </c:strCache>
            </c:strRef>
          </c:tx>
          <c:spPr>
            <a:solidFill>
              <a:srgbClr val="A7A8AA"/>
            </a:solidFill>
            <a:ln>
              <a:solidFill>
                <a:srgbClr val="A7A8AA"/>
              </a:solidFill>
            </a:ln>
          </c:spPr>
          <c:invertIfNegative val="0"/>
          <c:cat>
            <c:strRef>
              <c:f>'Fig. 2.3'!$A$5:$A$11</c:f>
              <c:strCache>
                <c:ptCount val="7"/>
                <c:pt idx="0">
                  <c:v>1980-1985</c:v>
                </c:pt>
                <c:pt idx="1">
                  <c:v>1985-1990</c:v>
                </c:pt>
                <c:pt idx="2">
                  <c:v>1990-1995</c:v>
                </c:pt>
                <c:pt idx="3">
                  <c:v>1995-2000</c:v>
                </c:pt>
                <c:pt idx="4">
                  <c:v>2000-2005</c:v>
                </c:pt>
                <c:pt idx="5">
                  <c:v>2005-2010</c:v>
                </c:pt>
                <c:pt idx="6">
                  <c:v>2010-2016</c:v>
                </c:pt>
              </c:strCache>
            </c:strRef>
          </c:cat>
          <c:val>
            <c:numRef>
              <c:f>'Fig. 2.3'!$H$5:$H$11</c:f>
              <c:numCache>
                <c:formatCode>0.0</c:formatCode>
                <c:ptCount val="7"/>
                <c:pt idx="0">
                  <c:v>1.2906629279102244</c:v>
                </c:pt>
                <c:pt idx="1">
                  <c:v>1.0525617456337955</c:v>
                </c:pt>
                <c:pt idx="2">
                  <c:v>2.0800780804746122</c:v>
                </c:pt>
                <c:pt idx="3">
                  <c:v>2.7126355069073016</c:v>
                </c:pt>
                <c:pt idx="4">
                  <c:v>2.8680599639410609</c:v>
                </c:pt>
                <c:pt idx="5">
                  <c:v>0.53069922233157651</c:v>
                </c:pt>
                <c:pt idx="6">
                  <c:v>1.0026096837896903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67-4AC0-84FA-F3E7782AD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016136"/>
        <c:axId val="173016528"/>
      </c:barChart>
      <c:catAx>
        <c:axId val="173016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cmpd="sng"/>
        </c:spPr>
        <c:crossAx val="173016528"/>
        <c:crosses val="autoZero"/>
        <c:auto val="1"/>
        <c:lblAlgn val="ctr"/>
        <c:lblOffset val="100"/>
        <c:noMultiLvlLbl val="0"/>
      </c:catAx>
      <c:valAx>
        <c:axId val="173016528"/>
        <c:scaling>
          <c:orientation val="minMax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en-US"/>
                  <a:t>Pct.</a:t>
                </a:r>
              </a:p>
            </c:rich>
          </c:tx>
          <c:layout>
            <c:manualLayout>
              <c:xMode val="edge"/>
              <c:yMode val="edge"/>
              <c:x val="2.0986590038314175E-3"/>
              <c:y val="5.7362459546925562E-4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173016136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0.78733267716535427"/>
          <c:y val="0.12321157771945174"/>
          <c:w val="0.13140398075240595"/>
          <c:h val="0.2670873432487606"/>
        </c:manualLayout>
      </c:layout>
      <c:overlay val="0"/>
      <c:spPr>
        <a:solidFill>
          <a:sysClr val="window" lastClr="FFFFFF"/>
        </a:solidFill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4190570941876494E-2"/>
          <c:y val="9.517111577097262E-2"/>
          <c:w val="0.94580942905812371"/>
          <c:h val="0.8410370596757144"/>
        </c:manualLayout>
      </c:layout>
      <c:lineChart>
        <c:grouping val="standard"/>
        <c:varyColors val="0"/>
        <c:ser>
          <c:idx val="0"/>
          <c:order val="0"/>
          <c:tx>
            <c:strRef>
              <c:f>'Fig. 2.4'!$B$2</c:f>
              <c:strCache>
                <c:ptCount val="1"/>
                <c:pt idx="0">
                  <c:v>Danmark</c:v>
                </c:pt>
              </c:strCache>
            </c:strRef>
          </c:tx>
          <c:spPr>
            <a:ln>
              <a:solidFill>
                <a:srgbClr val="86BC25"/>
              </a:solidFill>
            </a:ln>
          </c:spPr>
          <c:marker>
            <c:symbol val="none"/>
          </c:marker>
          <c:cat>
            <c:numRef>
              <c:f>'Fig. 2.4'!$A$3:$A$49</c:f>
              <c:numCache>
                <c:formatCode>General</c:formatCode>
                <c:ptCount val="47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</c:numCache>
            </c:numRef>
          </c:cat>
          <c:val>
            <c:numRef>
              <c:f>'Fig. 2.4'!$B$3:$B$49</c:f>
              <c:numCache>
                <c:formatCode>0.00</c:formatCode>
                <c:ptCount val="47"/>
                <c:pt idx="0">
                  <c:v>26.162076493446726</c:v>
                </c:pt>
                <c:pt idx="1">
                  <c:v>27.37848373514257</c:v>
                </c:pt>
                <c:pt idx="2">
                  <c:v>28.915347928947725</c:v>
                </c:pt>
                <c:pt idx="3">
                  <c:v>30.664050184569305</c:v>
                </c:pt>
                <c:pt idx="4">
                  <c:v>30.304204137961413</c:v>
                </c:pt>
                <c:pt idx="5">
                  <c:v>31.709133124954047</c:v>
                </c:pt>
                <c:pt idx="6">
                  <c:v>32.92808352936261</c:v>
                </c:pt>
                <c:pt idx="7">
                  <c:v>34.15950453115115</c:v>
                </c:pt>
                <c:pt idx="8">
                  <c:v>35.392915301181347</c:v>
                </c:pt>
                <c:pt idx="9">
                  <c:v>36.280199644788659</c:v>
                </c:pt>
                <c:pt idx="10">
                  <c:v>35.593818110049739</c:v>
                </c:pt>
                <c:pt idx="11">
                  <c:v>36.322014270877439</c:v>
                </c:pt>
                <c:pt idx="12">
                  <c:v>37.225935522704773</c:v>
                </c:pt>
                <c:pt idx="13">
                  <c:v>38.405934704293585</c:v>
                </c:pt>
                <c:pt idx="14">
                  <c:v>39.614004308915881</c:v>
                </c:pt>
                <c:pt idx="15">
                  <c:v>40.675986693883196</c:v>
                </c:pt>
                <c:pt idx="16">
                  <c:v>42.001002719185529</c:v>
                </c:pt>
                <c:pt idx="17">
                  <c:v>42.934125319726995</c:v>
                </c:pt>
                <c:pt idx="18">
                  <c:v>43.60917886807583</c:v>
                </c:pt>
                <c:pt idx="19">
                  <c:v>44.599700553461474</c:v>
                </c:pt>
                <c:pt idx="20">
                  <c:v>45.998435558520576</c:v>
                </c:pt>
                <c:pt idx="21">
                  <c:v>47.053109716593283</c:v>
                </c:pt>
                <c:pt idx="22">
                  <c:v>48.220829281480277</c:v>
                </c:pt>
                <c:pt idx="23">
                  <c:v>49.082398319428016</c:v>
                </c:pt>
                <c:pt idx="24">
                  <c:v>52.016680075530559</c:v>
                </c:pt>
                <c:pt idx="25">
                  <c:v>52.818393821935622</c:v>
                </c:pt>
                <c:pt idx="26">
                  <c:v>54.284648805297493</c:v>
                </c:pt>
                <c:pt idx="27">
                  <c:v>54.68000649595885</c:v>
                </c:pt>
                <c:pt idx="28">
                  <c:v>54.52702609444178</c:v>
                </c:pt>
                <c:pt idx="29">
                  <c:v>54.905892813308071</c:v>
                </c:pt>
                <c:pt idx="30">
                  <c:v>56.166769658814722</c:v>
                </c:pt>
                <c:pt idx="31">
                  <c:v>55.902990163926738</c:v>
                </c:pt>
                <c:pt idx="32">
                  <c:v>56.556601234546676</c:v>
                </c:pt>
                <c:pt idx="33">
                  <c:v>57.705244480351844</c:v>
                </c:pt>
                <c:pt idx="34">
                  <c:v>59.75739259741578</c:v>
                </c:pt>
                <c:pt idx="35">
                  <c:v>61.005357739791947</c:v>
                </c:pt>
                <c:pt idx="36">
                  <c:v>61.55086008419218</c:v>
                </c:pt>
                <c:pt idx="37">
                  <c:v>61.470433599173717</c:v>
                </c:pt>
                <c:pt idx="38">
                  <c:v>61.056867735506252</c:v>
                </c:pt>
                <c:pt idx="39">
                  <c:v>60.611113685113558</c:v>
                </c:pt>
                <c:pt idx="40">
                  <c:v>63.739536320665131</c:v>
                </c:pt>
                <c:pt idx="41">
                  <c:v>63.313725469739907</c:v>
                </c:pt>
                <c:pt idx="42">
                  <c:v>64.705917712691857</c:v>
                </c:pt>
                <c:pt idx="43">
                  <c:v>65.574958791918377</c:v>
                </c:pt>
                <c:pt idx="44">
                  <c:v>66.835556693625463</c:v>
                </c:pt>
                <c:pt idx="45">
                  <c:v>67.222232072535405</c:v>
                </c:pt>
                <c:pt idx="46">
                  <c:v>67.372149159630752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A6-449E-AAEF-8735F937B4E3}"/>
            </c:ext>
          </c:extLst>
        </c:ser>
        <c:ser>
          <c:idx val="1"/>
          <c:order val="1"/>
          <c:tx>
            <c:strRef>
              <c:f>'Fig. 2.4'!$C$2</c:f>
              <c:strCache>
                <c:ptCount val="1"/>
                <c:pt idx="0">
                  <c:v>Frankrig</c:v>
                </c:pt>
              </c:strCache>
            </c:strRef>
          </c:tx>
          <c:spPr>
            <a:ln>
              <a:solidFill>
                <a:srgbClr val="2C5234"/>
              </a:solidFill>
            </a:ln>
          </c:spPr>
          <c:marker>
            <c:symbol val="none"/>
          </c:marker>
          <c:cat>
            <c:numRef>
              <c:f>'Fig. 2.4'!$A$3:$A$49</c:f>
              <c:numCache>
                <c:formatCode>General</c:formatCode>
                <c:ptCount val="47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</c:numCache>
            </c:numRef>
          </c:cat>
          <c:val>
            <c:numRef>
              <c:f>'Fig. 2.4'!$C$3:$C$49</c:f>
              <c:numCache>
                <c:formatCode>0.00</c:formatCode>
                <c:ptCount val="47"/>
                <c:pt idx="0">
                  <c:v>24.658739363881448</c:v>
                </c:pt>
                <c:pt idx="1">
                  <c:v>25.880817204372182</c:v>
                </c:pt>
                <c:pt idx="2">
                  <c:v>27.682206739829358</c:v>
                </c:pt>
                <c:pt idx="3">
                  <c:v>29.302394750344707</c:v>
                </c:pt>
                <c:pt idx="4">
                  <c:v>30.260353493082302</c:v>
                </c:pt>
                <c:pt idx="5">
                  <c:v>30.748085316234263</c:v>
                </c:pt>
                <c:pt idx="6">
                  <c:v>31.312705192547906</c:v>
                </c:pt>
                <c:pt idx="7">
                  <c:v>32.679819572299841</c:v>
                </c:pt>
                <c:pt idx="8">
                  <c:v>34.52518648257481</c:v>
                </c:pt>
                <c:pt idx="9">
                  <c:v>35.504817838952512</c:v>
                </c:pt>
                <c:pt idx="10">
                  <c:v>35.752092785104061</c:v>
                </c:pt>
                <c:pt idx="11">
                  <c:v>36.301828134223058</c:v>
                </c:pt>
                <c:pt idx="12">
                  <c:v>38.718704693398728</c:v>
                </c:pt>
                <c:pt idx="13">
                  <c:v>39.750745300054021</c:v>
                </c:pt>
                <c:pt idx="14">
                  <c:v>40.605651539535636</c:v>
                </c:pt>
                <c:pt idx="15">
                  <c:v>42.246965518217358</c:v>
                </c:pt>
                <c:pt idx="16">
                  <c:v>43.631012542738524</c:v>
                </c:pt>
                <c:pt idx="17">
                  <c:v>44.011158654468467</c:v>
                </c:pt>
                <c:pt idx="18">
                  <c:v>45.546051071164783</c:v>
                </c:pt>
                <c:pt idx="19">
                  <c:v>47.034675776141583</c:v>
                </c:pt>
                <c:pt idx="20">
                  <c:v>48.130404516860338</c:v>
                </c:pt>
                <c:pt idx="21">
                  <c:v>48.641067156196328</c:v>
                </c:pt>
                <c:pt idx="22">
                  <c:v>49.815485928980792</c:v>
                </c:pt>
                <c:pt idx="23">
                  <c:v>50.382312578080359</c:v>
                </c:pt>
                <c:pt idx="24">
                  <c:v>51.333263666548696</c:v>
                </c:pt>
                <c:pt idx="25">
                  <c:v>52.483328345113755</c:v>
                </c:pt>
                <c:pt idx="26">
                  <c:v>52.925166141390044</c:v>
                </c:pt>
                <c:pt idx="27">
                  <c:v>53.802238444918359</c:v>
                </c:pt>
                <c:pt idx="28">
                  <c:v>55.266601012560443</c:v>
                </c:pt>
                <c:pt idx="29">
                  <c:v>56.054708126301328</c:v>
                </c:pt>
                <c:pt idx="30">
                  <c:v>57.150955205934466</c:v>
                </c:pt>
                <c:pt idx="31">
                  <c:v>58.235927252799613</c:v>
                </c:pt>
                <c:pt idx="32">
                  <c:v>60.172248678261489</c:v>
                </c:pt>
                <c:pt idx="33">
                  <c:v>60.463371097785405</c:v>
                </c:pt>
                <c:pt idx="34">
                  <c:v>60.966563223411896</c:v>
                </c:pt>
                <c:pt idx="35">
                  <c:v>61.256845415240349</c:v>
                </c:pt>
                <c:pt idx="36">
                  <c:v>62.467265926278763</c:v>
                </c:pt>
                <c:pt idx="37">
                  <c:v>62.448079164864893</c:v>
                </c:pt>
                <c:pt idx="38">
                  <c:v>61.859131454205219</c:v>
                </c:pt>
                <c:pt idx="39">
                  <c:v>61.781221902673394</c:v>
                </c:pt>
                <c:pt idx="40">
                  <c:v>62.443498077342532</c:v>
                </c:pt>
                <c:pt idx="41">
                  <c:v>62.565348174613909</c:v>
                </c:pt>
                <c:pt idx="42">
                  <c:v>62.649842606705093</c:v>
                </c:pt>
                <c:pt idx="43">
                  <c:v>63.671581164183706</c:v>
                </c:pt>
                <c:pt idx="44">
                  <c:v>64.414378751447657</c:v>
                </c:pt>
                <c:pt idx="45">
                  <c:v>65.53728082892539</c:v>
                </c:pt>
                <c:pt idx="46">
                  <c:v>66.348170211799314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A6-449E-AAEF-8735F937B4E3}"/>
            </c:ext>
          </c:extLst>
        </c:ser>
        <c:ser>
          <c:idx val="2"/>
          <c:order val="2"/>
          <c:tx>
            <c:strRef>
              <c:f>'Fig. 2.4'!$D$2</c:f>
              <c:strCache>
                <c:ptCount val="1"/>
                <c:pt idx="0">
                  <c:v>Tyskland</c:v>
                </c:pt>
              </c:strCache>
            </c:strRef>
          </c:tx>
          <c:spPr>
            <a:ln>
              <a:solidFill>
                <a:srgbClr val="0076A8"/>
              </a:solidFill>
            </a:ln>
          </c:spPr>
          <c:marker>
            <c:symbol val="none"/>
          </c:marker>
          <c:cat>
            <c:numRef>
              <c:f>'Fig. 2.4'!$A$3:$A$49</c:f>
              <c:numCache>
                <c:formatCode>General</c:formatCode>
                <c:ptCount val="47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</c:numCache>
            </c:numRef>
          </c:cat>
          <c:val>
            <c:numRef>
              <c:f>'Fig. 2.4'!$D$3:$D$49</c:f>
              <c:numCache>
                <c:formatCode>0.00</c:formatCode>
                <c:ptCount val="47"/>
                <c:pt idx="21">
                  <c:v>44.81987187074035</c:v>
                </c:pt>
                <c:pt idx="22">
                  <c:v>46.249961888548071</c:v>
                </c:pt>
                <c:pt idx="23">
                  <c:v>47.283123097662326</c:v>
                </c:pt>
                <c:pt idx="24">
                  <c:v>48.658928408034349</c:v>
                </c:pt>
                <c:pt idx="25">
                  <c:v>49.773055920338905</c:v>
                </c:pt>
                <c:pt idx="26">
                  <c:v>50.733827410538318</c:v>
                </c:pt>
                <c:pt idx="27">
                  <c:v>51.891680785266018</c:v>
                </c:pt>
                <c:pt idx="28">
                  <c:v>52.756810851260532</c:v>
                </c:pt>
                <c:pt idx="29">
                  <c:v>53.60058218584453</c:v>
                </c:pt>
                <c:pt idx="30">
                  <c:v>54.323413643027436</c:v>
                </c:pt>
                <c:pt idx="31">
                  <c:v>55.795998848913122</c:v>
                </c:pt>
                <c:pt idx="32">
                  <c:v>56.823720338975939</c:v>
                </c:pt>
                <c:pt idx="33">
                  <c:v>57.505822949407197</c:v>
                </c:pt>
                <c:pt idx="34">
                  <c:v>58.168734578994282</c:v>
                </c:pt>
                <c:pt idx="35">
                  <c:v>58.696984906152572</c:v>
                </c:pt>
                <c:pt idx="36">
                  <c:v>59.453325125395253</c:v>
                </c:pt>
                <c:pt idx="37">
                  <c:v>60.390180286447375</c:v>
                </c:pt>
                <c:pt idx="38">
                  <c:v>60.072446315448765</c:v>
                </c:pt>
                <c:pt idx="39">
                  <c:v>59.605946253207314</c:v>
                </c:pt>
                <c:pt idx="40">
                  <c:v>60.526922560048668</c:v>
                </c:pt>
                <c:pt idx="41">
                  <c:v>61.032473765668755</c:v>
                </c:pt>
                <c:pt idx="42">
                  <c:v>61.341069071275015</c:v>
                </c:pt>
                <c:pt idx="43">
                  <c:v>62.127339872329415</c:v>
                </c:pt>
                <c:pt idx="44">
                  <c:v>62.961347046333032</c:v>
                </c:pt>
                <c:pt idx="45">
                  <c:v>64.266967633032223</c:v>
                </c:pt>
                <c:pt idx="46">
                  <c:v>65.408177762760729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A6-449E-AAEF-8735F937B4E3}"/>
            </c:ext>
          </c:extLst>
        </c:ser>
        <c:ser>
          <c:idx val="3"/>
          <c:order val="3"/>
          <c:tx>
            <c:strRef>
              <c:f>'Fig. 2.4'!$E$2</c:f>
              <c:strCache>
                <c:ptCount val="1"/>
                <c:pt idx="0">
                  <c:v>Storbritannien</c:v>
                </c:pt>
              </c:strCache>
            </c:strRef>
          </c:tx>
          <c:spPr>
            <a:ln>
              <a:solidFill>
                <a:srgbClr val="6FC2B4"/>
              </a:solidFill>
            </a:ln>
          </c:spPr>
          <c:marker>
            <c:symbol val="none"/>
          </c:marker>
          <c:cat>
            <c:numRef>
              <c:f>'Fig. 2.4'!$A$3:$A$49</c:f>
              <c:numCache>
                <c:formatCode>General</c:formatCode>
                <c:ptCount val="47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</c:numCache>
            </c:numRef>
          </c:cat>
          <c:val>
            <c:numRef>
              <c:f>'Fig. 2.4'!$E$3:$E$49</c:f>
              <c:numCache>
                <c:formatCode>0.00</c:formatCode>
                <c:ptCount val="47"/>
                <c:pt idx="24">
                  <c:v>37.809113255605517</c:v>
                </c:pt>
                <c:pt idx="25">
                  <c:v>38.027747775325018</c:v>
                </c:pt>
                <c:pt idx="26">
                  <c:v>38.69701511642473</c:v>
                </c:pt>
                <c:pt idx="27">
                  <c:v>39.839332224995012</c:v>
                </c:pt>
                <c:pt idx="28">
                  <c:v>40.394453144680497</c:v>
                </c:pt>
                <c:pt idx="29">
                  <c:v>41.461377543367945</c:v>
                </c:pt>
                <c:pt idx="30">
                  <c:v>42.756782784400009</c:v>
                </c:pt>
                <c:pt idx="31">
                  <c:v>43.670995818832182</c:v>
                </c:pt>
                <c:pt idx="32">
                  <c:v>44.89661403245136</c:v>
                </c:pt>
                <c:pt idx="33">
                  <c:v>46.469190935942905</c:v>
                </c:pt>
                <c:pt idx="34">
                  <c:v>47.60079930034167</c:v>
                </c:pt>
                <c:pt idx="35">
                  <c:v>47.897475684002188</c:v>
                </c:pt>
                <c:pt idx="36">
                  <c:v>48.677921608036165</c:v>
                </c:pt>
                <c:pt idx="37">
                  <c:v>49.337774577217004</c:v>
                </c:pt>
                <c:pt idx="38">
                  <c:v>48.786874772120647</c:v>
                </c:pt>
                <c:pt idx="39">
                  <c:v>47.834655750442003</c:v>
                </c:pt>
                <c:pt idx="40">
                  <c:v>49.142100617845557</c:v>
                </c:pt>
                <c:pt idx="41">
                  <c:v>49.090184041306635</c:v>
                </c:pt>
                <c:pt idx="42">
                  <c:v>48.810642148133304</c:v>
                </c:pt>
                <c:pt idx="43">
                  <c:v>49.183411864111577</c:v>
                </c:pt>
                <c:pt idx="44">
                  <c:v>49.538882402410259</c:v>
                </c:pt>
                <c:pt idx="45">
                  <c:v>50.417386519335366</c:v>
                </c:pt>
                <c:pt idx="46">
                  <c:v>50.154136524183883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A6-449E-AAEF-8735F937B4E3}"/>
            </c:ext>
          </c:extLst>
        </c:ser>
        <c:ser>
          <c:idx val="4"/>
          <c:order val="4"/>
          <c:tx>
            <c:strRef>
              <c:f>'Fig. 2.4'!$F$2</c:f>
              <c:strCache>
                <c:ptCount val="1"/>
                <c:pt idx="0">
                  <c:v>USA</c:v>
                </c:pt>
              </c:strCache>
            </c:strRef>
          </c:tx>
          <c:spPr>
            <a:ln>
              <a:solidFill>
                <a:srgbClr val="A7A8AA"/>
              </a:solidFill>
            </a:ln>
          </c:spPr>
          <c:marker>
            <c:symbol val="none"/>
          </c:marker>
          <c:cat>
            <c:numRef>
              <c:f>'Fig. 2.4'!$A$3:$A$49</c:f>
              <c:numCache>
                <c:formatCode>General</c:formatCode>
                <c:ptCount val="47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</c:numCache>
            </c:numRef>
          </c:cat>
          <c:val>
            <c:numRef>
              <c:f>'Fig. 2.4'!$F$3:$F$49</c:f>
              <c:numCache>
                <c:formatCode>0.00</c:formatCode>
                <c:ptCount val="47"/>
                <c:pt idx="28">
                  <c:v>52.309873845291534</c:v>
                </c:pt>
                <c:pt idx="29">
                  <c:v>53.780359922278436</c:v>
                </c:pt>
                <c:pt idx="30">
                  <c:v>55.135745928242848</c:v>
                </c:pt>
                <c:pt idx="31">
                  <c:v>56.450041939138835</c:v>
                </c:pt>
                <c:pt idx="32">
                  <c:v>58.087488656545197</c:v>
                </c:pt>
                <c:pt idx="33">
                  <c:v>59.756721763667024</c:v>
                </c:pt>
                <c:pt idx="34">
                  <c:v>61.249296523909436</c:v>
                </c:pt>
                <c:pt idx="35">
                  <c:v>62.352755653585142</c:v>
                </c:pt>
                <c:pt idx="36">
                  <c:v>62.819718257725782</c:v>
                </c:pt>
                <c:pt idx="37">
                  <c:v>63.430332692146251</c:v>
                </c:pt>
                <c:pt idx="38">
                  <c:v>63.510757041910331</c:v>
                </c:pt>
                <c:pt idx="39">
                  <c:v>65.758766031194355</c:v>
                </c:pt>
                <c:pt idx="40">
                  <c:v>67.483357039873638</c:v>
                </c:pt>
                <c:pt idx="41">
                  <c:v>67.520623941279439</c:v>
                </c:pt>
                <c:pt idx="42">
                  <c:v>67.703900851693319</c:v>
                </c:pt>
                <c:pt idx="43">
                  <c:v>67.942507417611424</c:v>
                </c:pt>
                <c:pt idx="44">
                  <c:v>68.352475493056502</c:v>
                </c:pt>
                <c:pt idx="45">
                  <c:v>69.135168411136647</c:v>
                </c:pt>
                <c:pt idx="46">
                  <c:v>69.375221932162589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A6-449E-AAEF-8735F937B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459040"/>
        <c:axId val="347457864"/>
      </c:lineChart>
      <c:catAx>
        <c:axId val="34745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cmpd="sng"/>
        </c:spPr>
        <c:crossAx val="347457864"/>
        <c:crosses val="autoZero"/>
        <c:auto val="1"/>
        <c:lblAlgn val="ctr"/>
        <c:lblOffset val="100"/>
        <c:tickLblSkip val="5"/>
        <c:noMultiLvlLbl val="0"/>
      </c:catAx>
      <c:valAx>
        <c:axId val="347457864"/>
        <c:scaling>
          <c:orientation val="minMax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en-US"/>
                  <a:t>USD pr. time</a:t>
                </a:r>
              </a:p>
            </c:rich>
          </c:tx>
          <c:layout>
            <c:manualLayout>
              <c:xMode val="edge"/>
              <c:yMode val="edge"/>
              <c:x val="2.0986590038314175E-3"/>
              <c:y val="5.7362459546925562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347459040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5.1221566054243217E-2"/>
          <c:y val="0.10469305920093323"/>
          <c:w val="0.22370231846019251"/>
          <c:h val="0.33341207349081359"/>
        </c:manualLayout>
      </c:layout>
      <c:overlay val="0"/>
      <c:spPr>
        <a:solidFill>
          <a:sysClr val="window" lastClr="FFFFFF"/>
        </a:solidFill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4" Type="http://schemas.openxmlformats.org/officeDocument/2006/relationships/image" Target="../media/image17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33337</xdr:colOff>
      <xdr:row>1</xdr:row>
      <xdr:rowOff>0</xdr:rowOff>
    </xdr:from>
    <xdr:to>
      <xdr:col>14</xdr:col>
      <xdr:colOff>338137</xdr:colOff>
      <xdr:row>15</xdr:row>
      <xdr:rowOff>76200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352476D-D177-422F-B59E-605C124836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1</xdr:row>
      <xdr:rowOff>19049</xdr:rowOff>
    </xdr:from>
    <xdr:to>
      <xdr:col>14</xdr:col>
      <xdr:colOff>0</xdr:colOff>
      <xdr:row>16</xdr:row>
      <xdr:rowOff>57150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D2CD4E5-E388-4C4D-82CB-09E7E95AB2E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33337</xdr:colOff>
      <xdr:row>1</xdr:row>
      <xdr:rowOff>9525</xdr:rowOff>
    </xdr:from>
    <xdr:to>
      <xdr:col>18</xdr:col>
      <xdr:colOff>338137</xdr:colOff>
      <xdr:row>15</xdr:row>
      <xdr:rowOff>85725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170C4DE-1CAB-45A0-A0CD-104D4E82BE7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42862</xdr:colOff>
      <xdr:row>1</xdr:row>
      <xdr:rowOff>28575</xdr:rowOff>
    </xdr:from>
    <xdr:to>
      <xdr:col>11</xdr:col>
      <xdr:colOff>804862</xdr:colOff>
      <xdr:row>15</xdr:row>
      <xdr:rowOff>104775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1076D0C-6E10-4F2E-9E14-9DE3BB66099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52387</xdr:colOff>
      <xdr:row>1</xdr:row>
      <xdr:rowOff>57150</xdr:rowOff>
    </xdr:from>
    <xdr:to>
      <xdr:col>14</xdr:col>
      <xdr:colOff>357187</xdr:colOff>
      <xdr:row>15</xdr:row>
      <xdr:rowOff>133350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792DCC1-6E1C-426E-B269-4FF80A36DF1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604837</xdr:colOff>
      <xdr:row>1</xdr:row>
      <xdr:rowOff>0</xdr:rowOff>
    </xdr:from>
    <xdr:to>
      <xdr:col>12</xdr:col>
      <xdr:colOff>300037</xdr:colOff>
      <xdr:row>15</xdr:row>
      <xdr:rowOff>76200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287BA41-86A0-45A9-89E9-48FE96AC397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4762</xdr:colOff>
      <xdr:row>2</xdr:row>
      <xdr:rowOff>9525</xdr:rowOff>
    </xdr:from>
    <xdr:to>
      <xdr:col>15</xdr:col>
      <xdr:colOff>309562</xdr:colOff>
      <xdr:row>16</xdr:row>
      <xdr:rowOff>85725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702B9E0-43C8-41F0-8745-46A1FC2770E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23812</xdr:colOff>
      <xdr:row>2</xdr:row>
      <xdr:rowOff>9525</xdr:rowOff>
    </xdr:from>
    <xdr:to>
      <xdr:col>15</xdr:col>
      <xdr:colOff>328612</xdr:colOff>
      <xdr:row>16</xdr:row>
      <xdr:rowOff>85725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DC288A8-7C2B-4BD8-A5E8-72303DC560E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747712</xdr:colOff>
      <xdr:row>1</xdr:row>
      <xdr:rowOff>76200</xdr:rowOff>
    </xdr:from>
    <xdr:to>
      <xdr:col>13</xdr:col>
      <xdr:colOff>481012</xdr:colOff>
      <xdr:row>15</xdr:row>
      <xdr:rowOff>152400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3CF0148-5752-4E06-A9F3-8200D817A6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466725</xdr:colOff>
      <xdr:row>4</xdr:row>
      <xdr:rowOff>114300</xdr:rowOff>
    </xdr:from>
    <xdr:to>
      <xdr:col>15</xdr:col>
      <xdr:colOff>161925</xdr:colOff>
      <xdr:row>19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1F322BFC-D02A-4FD1-AD18-D478CF5BF96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42862</xdr:colOff>
      <xdr:row>1</xdr:row>
      <xdr:rowOff>9525</xdr:rowOff>
    </xdr:from>
    <xdr:to>
      <xdr:col>15</xdr:col>
      <xdr:colOff>347662</xdr:colOff>
      <xdr:row>15</xdr:row>
      <xdr:rowOff>85725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C445C89-B767-4B1B-B7C3-65547EA683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</xdr:colOff>
      <xdr:row>1</xdr:row>
      <xdr:rowOff>9525</xdr:rowOff>
    </xdr:from>
    <xdr:to>
      <xdr:col>14</xdr:col>
      <xdr:colOff>328612</xdr:colOff>
      <xdr:row>15</xdr:row>
      <xdr:rowOff>85725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D6D9298-B48D-4E1C-A4ED-ED145A88F1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280987</xdr:colOff>
      <xdr:row>0</xdr:row>
      <xdr:rowOff>171450</xdr:rowOff>
    </xdr:from>
    <xdr:to>
      <xdr:col>15</xdr:col>
      <xdr:colOff>585787</xdr:colOff>
      <xdr:row>15</xdr:row>
      <xdr:rowOff>57150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EF38035-C44B-4803-94E4-C8038674E6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33337</xdr:colOff>
      <xdr:row>1</xdr:row>
      <xdr:rowOff>0</xdr:rowOff>
    </xdr:from>
    <xdr:to>
      <xdr:col>14</xdr:col>
      <xdr:colOff>338137</xdr:colOff>
      <xdr:row>15</xdr:row>
      <xdr:rowOff>76200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A699C2D-31AC-4E20-9A75-FEDEC1CE79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</xdr:colOff>
      <xdr:row>1</xdr:row>
      <xdr:rowOff>9525</xdr:rowOff>
    </xdr:from>
    <xdr:to>
      <xdr:col>14</xdr:col>
      <xdr:colOff>328612</xdr:colOff>
      <xdr:row>15</xdr:row>
      <xdr:rowOff>85725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8F1C194-1019-497B-92AE-148EAC325C3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</xdr:colOff>
      <xdr:row>8</xdr:row>
      <xdr:rowOff>0</xdr:rowOff>
    </xdr:from>
    <xdr:to>
      <xdr:col>3</xdr:col>
      <xdr:colOff>223837</xdr:colOff>
      <xdr:row>22</xdr:row>
      <xdr:rowOff>76200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43885455-232E-4913-B79E-97D9D4BDF7B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1119186</xdr:colOff>
      <xdr:row>8</xdr:row>
      <xdr:rowOff>176212</xdr:rowOff>
    </xdr:from>
    <xdr:to>
      <xdr:col>4</xdr:col>
      <xdr:colOff>828674</xdr:colOff>
      <xdr:row>25</xdr:row>
      <xdr:rowOff>142876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34AE2D93-9E6A-4A12-A2F0-4013448A9B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</xdr:colOff>
      <xdr:row>6</xdr:row>
      <xdr:rowOff>176212</xdr:rowOff>
    </xdr:from>
    <xdr:to>
      <xdr:col>9</xdr:col>
      <xdr:colOff>114300</xdr:colOff>
      <xdr:row>22</xdr:row>
      <xdr:rowOff>23812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68260DB-2116-48EA-A77F-EF1E69737A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185737</xdr:rowOff>
    </xdr:from>
    <xdr:to>
      <xdr:col>20</xdr:col>
      <xdr:colOff>304800</xdr:colOff>
      <xdr:row>15</xdr:row>
      <xdr:rowOff>71437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DD8CF70-BDC1-4A23-9138-5C9F40E7E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357187</xdr:colOff>
      <xdr:row>4</xdr:row>
      <xdr:rowOff>166687</xdr:rowOff>
    </xdr:from>
    <xdr:to>
      <xdr:col>6</xdr:col>
      <xdr:colOff>528637</xdr:colOff>
      <xdr:row>20</xdr:row>
      <xdr:rowOff>14287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C55A2E5-C41B-4B13-B4A3-AEC70E922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</xdr:colOff>
      <xdr:row>4</xdr:row>
      <xdr:rowOff>128587</xdr:rowOff>
    </xdr:from>
    <xdr:to>
      <xdr:col>7</xdr:col>
      <xdr:colOff>385762</xdr:colOff>
      <xdr:row>19</xdr:row>
      <xdr:rowOff>157162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77451A9-54EC-4B65-9725-DC27FE10D5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1524000</xdr:colOff>
      <xdr:row>6</xdr:row>
      <xdr:rowOff>23812</xdr:rowOff>
    </xdr:from>
    <xdr:to>
      <xdr:col>4</xdr:col>
      <xdr:colOff>495300</xdr:colOff>
      <xdr:row>20</xdr:row>
      <xdr:rowOff>100012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067F50B-8299-40BA-8A58-2D4F53EA3E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33337</xdr:colOff>
      <xdr:row>1</xdr:row>
      <xdr:rowOff>9525</xdr:rowOff>
    </xdr:from>
    <xdr:to>
      <xdr:col>18</xdr:col>
      <xdr:colOff>338137</xdr:colOff>
      <xdr:row>15</xdr:row>
      <xdr:rowOff>85725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F1C8765-9EF6-42CB-B55A-6B65AA2234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5</xdr:row>
      <xdr:rowOff>52387</xdr:rowOff>
    </xdr:from>
    <xdr:to>
      <xdr:col>7</xdr:col>
      <xdr:colOff>381000</xdr:colOff>
      <xdr:row>19</xdr:row>
      <xdr:rowOff>128587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0B2C42C-1058-4B8A-AAE0-2622248335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4</xdr:row>
      <xdr:rowOff>128587</xdr:rowOff>
    </xdr:from>
    <xdr:to>
      <xdr:col>8</xdr:col>
      <xdr:colOff>295275</xdr:colOff>
      <xdr:row>19</xdr:row>
      <xdr:rowOff>14287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DD8BE2E-2A91-4629-8474-B9EB68876A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23812</xdr:colOff>
      <xdr:row>5</xdr:row>
      <xdr:rowOff>23812</xdr:rowOff>
    </xdr:from>
    <xdr:to>
      <xdr:col>8</xdr:col>
      <xdr:colOff>328612</xdr:colOff>
      <xdr:row>19</xdr:row>
      <xdr:rowOff>100012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0BE8A07-61D6-466E-973F-4CBAEE0BF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14</xdr:row>
      <xdr:rowOff>57150</xdr:rowOff>
    </xdr:from>
    <xdr:to>
      <xdr:col>5</xdr:col>
      <xdr:colOff>266700</xdr:colOff>
      <xdr:row>28</xdr:row>
      <xdr:rowOff>133350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A99AD01-76BB-4854-93C2-1E13C08CAA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519112</xdr:colOff>
      <xdr:row>3</xdr:row>
      <xdr:rowOff>152400</xdr:rowOff>
    </xdr:from>
    <xdr:to>
      <xdr:col>11</xdr:col>
      <xdr:colOff>214312</xdr:colOff>
      <xdr:row>20</xdr:row>
      <xdr:rowOff>28575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DA0950E-0AB5-4A73-8110-B566C41D6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521075</xdr:colOff>
      <xdr:row>3</xdr:row>
      <xdr:rowOff>53790</xdr:rowOff>
    </xdr:from>
    <xdr:to>
      <xdr:col>14</xdr:col>
      <xdr:colOff>177054</xdr:colOff>
      <xdr:row>23</xdr:row>
      <xdr:rowOff>168090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18406F7-3D4E-4C09-8047-12C1C7B721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267652</xdr:colOff>
      <xdr:row>6</xdr:row>
      <xdr:rowOff>156210</xdr:rowOff>
    </xdr:from>
    <xdr:to>
      <xdr:col>5</xdr:col>
      <xdr:colOff>103822</xdr:colOff>
      <xdr:row>21</xdr:row>
      <xdr:rowOff>41910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729A33BE-B7D7-4630-BB35-094C1FEFB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109536</xdr:colOff>
      <xdr:row>4</xdr:row>
      <xdr:rowOff>104775</xdr:rowOff>
    </xdr:from>
    <xdr:to>
      <xdr:col>4</xdr:col>
      <xdr:colOff>266700</xdr:colOff>
      <xdr:row>18</xdr:row>
      <xdr:rowOff>114300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60C822A-4461-4E9C-9FC7-083E6E5B95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415290</xdr:colOff>
      <xdr:row>0</xdr:row>
      <xdr:rowOff>139065</xdr:rowOff>
    </xdr:from>
    <xdr:to>
      <xdr:col>17</xdr:col>
      <xdr:colOff>110490</xdr:colOff>
      <xdr:row>17</xdr:row>
      <xdr:rowOff>32385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71F6AA9-4EA5-4272-BB18-11620FA3D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266698</xdr:colOff>
      <xdr:row>1</xdr:row>
      <xdr:rowOff>57150</xdr:rowOff>
    </xdr:from>
    <xdr:to>
      <xdr:col>15</xdr:col>
      <xdr:colOff>533399</xdr:colOff>
      <xdr:row>20</xdr:row>
      <xdr:rowOff>28575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877E335-BA14-4C9D-B74E-79EA59E05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</xdr:row>
      <xdr:rowOff>0</xdr:rowOff>
    </xdr:from>
    <xdr:to>
      <xdr:col>14</xdr:col>
      <xdr:colOff>320040</xdr:colOff>
      <xdr:row>18</xdr:row>
      <xdr:rowOff>112395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84479C1D-57EA-4A96-80D7-9BCD7D2F6F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471487</xdr:colOff>
      <xdr:row>3</xdr:row>
      <xdr:rowOff>80961</xdr:rowOff>
    </xdr:from>
    <xdr:to>
      <xdr:col>12</xdr:col>
      <xdr:colOff>47625</xdr:colOff>
      <xdr:row>18</xdr:row>
      <xdr:rowOff>47624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9E30B52-DE95-4FE4-9084-6FB930206C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695324</xdr:colOff>
      <xdr:row>12</xdr:row>
      <xdr:rowOff>99059</xdr:rowOff>
    </xdr:from>
    <xdr:to>
      <xdr:col>1</xdr:col>
      <xdr:colOff>2495549</xdr:colOff>
      <xdr:row>28</xdr:row>
      <xdr:rowOff>171450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070949F-BE8C-4763-9FF2-430B5ECEDE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4762</xdr:colOff>
      <xdr:row>2</xdr:row>
      <xdr:rowOff>19050</xdr:rowOff>
    </xdr:from>
    <xdr:to>
      <xdr:col>11</xdr:col>
      <xdr:colOff>309562</xdr:colOff>
      <xdr:row>19</xdr:row>
      <xdr:rowOff>85725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9EB97D1-619B-42E9-91D9-0D513F577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347662</xdr:colOff>
      <xdr:row>1</xdr:row>
      <xdr:rowOff>57149</xdr:rowOff>
    </xdr:from>
    <xdr:to>
      <xdr:col>10</xdr:col>
      <xdr:colOff>133350</xdr:colOff>
      <xdr:row>22</xdr:row>
      <xdr:rowOff>114300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696530D-3DA0-4504-B345-5304BFEED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0</xdr:rowOff>
    </xdr:from>
    <xdr:to>
      <xdr:col>14</xdr:col>
      <xdr:colOff>320040</xdr:colOff>
      <xdr:row>16</xdr:row>
      <xdr:rowOff>97155</xdr:rowOff>
    </xdr:to>
    <xdr:graphicFrame macro="">
      <xdr:nvGraphicFramePr>
        <xdr:cNvPr id="2" name="Chart 14">
          <a:extLst>
            <a:ext uri="{FF2B5EF4-FFF2-40B4-BE49-F238E27FC236}">
              <a16:creationId xmlns:a16="http://schemas.microsoft.com/office/drawing/2014/main" id="{553D89DB-6447-4A73-8875-E8CB8A50C4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0</xdr:rowOff>
    </xdr:from>
    <xdr:to>
      <xdr:col>13</xdr:col>
      <xdr:colOff>495300</xdr:colOff>
      <xdr:row>16</xdr:row>
      <xdr:rowOff>7620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1FBE3133-AB1A-4EBC-A3FF-F6A3DAFB36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13</xdr:col>
      <xdr:colOff>0</xdr:colOff>
      <xdr:row>16</xdr:row>
      <xdr:rowOff>140619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190C1917-DCD9-45F1-A2D9-2EB0A6D2A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600075</xdr:colOff>
      <xdr:row>0</xdr:row>
      <xdr:rowOff>171450</xdr:rowOff>
    </xdr:from>
    <xdr:to>
      <xdr:col>10</xdr:col>
      <xdr:colOff>47625</xdr:colOff>
      <xdr:row>14</xdr:row>
      <xdr:rowOff>85725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90F910AD-A8E0-4041-8E2F-5AE908409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561976</xdr:colOff>
      <xdr:row>0</xdr:row>
      <xdr:rowOff>171450</xdr:rowOff>
    </xdr:from>
    <xdr:to>
      <xdr:col>9</xdr:col>
      <xdr:colOff>483100</xdr:colOff>
      <xdr:row>14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1A85ED7-6238-4507-AD13-6E833D7F4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183944</xdr:colOff>
      <xdr:row>4</xdr:row>
      <xdr:rowOff>69196</xdr:rowOff>
    </xdr:from>
    <xdr:to>
      <xdr:col>13</xdr:col>
      <xdr:colOff>488744</xdr:colOff>
      <xdr:row>21</xdr:row>
      <xdr:rowOff>59671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33AB4A3-A453-4414-98CD-836B0C9D6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183944</xdr:colOff>
      <xdr:row>4</xdr:row>
      <xdr:rowOff>69196</xdr:rowOff>
    </xdr:from>
    <xdr:to>
      <xdr:col>13</xdr:col>
      <xdr:colOff>488744</xdr:colOff>
      <xdr:row>21</xdr:row>
      <xdr:rowOff>59671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66125F4-3B55-425A-A87E-74AA574F4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576822</xdr:colOff>
      <xdr:row>1</xdr:row>
      <xdr:rowOff>11486</xdr:rowOff>
    </xdr:from>
    <xdr:to>
      <xdr:col>10</xdr:col>
      <xdr:colOff>272022</xdr:colOff>
      <xdr:row>18</xdr:row>
      <xdr:rowOff>1961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DB81E27-C835-4232-B07C-20EE7977F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10</xdr:row>
      <xdr:rowOff>133350</xdr:rowOff>
    </xdr:from>
    <xdr:to>
      <xdr:col>4</xdr:col>
      <xdr:colOff>666750</xdr:colOff>
      <xdr:row>26</xdr:row>
      <xdr:rowOff>32775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B26F5FF1-55C0-42C8-B9EA-F91F5DAA45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14286</xdr:colOff>
      <xdr:row>10</xdr:row>
      <xdr:rowOff>157162</xdr:rowOff>
    </xdr:from>
    <xdr:to>
      <xdr:col>4</xdr:col>
      <xdr:colOff>533399</xdr:colOff>
      <xdr:row>28</xdr:row>
      <xdr:rowOff>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CEA48DC-4E9F-410D-8211-9DB0BF9EDA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3</xdr:row>
      <xdr:rowOff>133350</xdr:rowOff>
    </xdr:from>
    <xdr:to>
      <xdr:col>7</xdr:col>
      <xdr:colOff>509905</xdr:colOff>
      <xdr:row>19</xdr:row>
      <xdr:rowOff>30480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1ACA5DBB-B33C-439D-A64D-F426C8B5CA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825" y="704850"/>
          <a:ext cx="2891155" cy="2945130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7</xdr:col>
      <xdr:colOff>297815</xdr:colOff>
      <xdr:row>16</xdr:row>
      <xdr:rowOff>80010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3ABA1673-4C6E-4E47-8E6E-FF8016DE87C4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887"/>
        <a:stretch/>
      </xdr:blipFill>
      <xdr:spPr bwMode="auto">
        <a:xfrm>
          <a:off x="2752725" y="190500"/>
          <a:ext cx="2736215" cy="293751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762000</xdr:colOff>
      <xdr:row>1</xdr:row>
      <xdr:rowOff>149509</xdr:rowOff>
    </xdr:from>
    <xdr:to>
      <xdr:col>7</xdr:col>
      <xdr:colOff>247650</xdr:colOff>
      <xdr:row>15</xdr:row>
      <xdr:rowOff>66675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D16EC342-EF71-416A-A5D0-26BD73D1C0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63" t="8758" r="14819" b="749"/>
        <a:stretch/>
      </xdr:blipFill>
      <xdr:spPr>
        <a:xfrm>
          <a:off x="4305300" y="340009"/>
          <a:ext cx="2686050" cy="2584166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390526</xdr:colOff>
      <xdr:row>2</xdr:row>
      <xdr:rowOff>19051</xdr:rowOff>
    </xdr:from>
    <xdr:to>
      <xdr:col>8</xdr:col>
      <xdr:colOff>285750</xdr:colOff>
      <xdr:row>15</xdr:row>
      <xdr:rowOff>146815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74BCE6AB-6FA6-416C-9954-84960CAACD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82" t="14837" r="13657"/>
        <a:stretch/>
      </xdr:blipFill>
      <xdr:spPr>
        <a:xfrm>
          <a:off x="4543426" y="400051"/>
          <a:ext cx="2943224" cy="2604264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38100</xdr:colOff>
      <xdr:row>1</xdr:row>
      <xdr:rowOff>190499</xdr:rowOff>
    </xdr:from>
    <xdr:to>
      <xdr:col>7</xdr:col>
      <xdr:colOff>304800</xdr:colOff>
      <xdr:row>16</xdr:row>
      <xdr:rowOff>76200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E42C603A-55AF-4A6A-9B96-D3AE2511D4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38" t="5264" r="13699"/>
        <a:stretch/>
      </xdr:blipFill>
      <xdr:spPr>
        <a:xfrm>
          <a:off x="4495800" y="380999"/>
          <a:ext cx="2705100" cy="2743201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314325</xdr:colOff>
      <xdr:row>2</xdr:row>
      <xdr:rowOff>57150</xdr:rowOff>
    </xdr:from>
    <xdr:to>
      <xdr:col>8</xdr:col>
      <xdr:colOff>533400</xdr:colOff>
      <xdr:row>17</xdr:row>
      <xdr:rowOff>176754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BAAADB38-81D6-4C5E-B7E2-972381A9B5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26" t="8490" r="10559"/>
        <a:stretch/>
      </xdr:blipFill>
      <xdr:spPr>
        <a:xfrm>
          <a:off x="4714875" y="438150"/>
          <a:ext cx="3267075" cy="2977104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3</xdr:row>
      <xdr:rowOff>0</xdr:rowOff>
    </xdr:from>
    <xdr:to>
      <xdr:col>17</xdr:col>
      <xdr:colOff>152889</xdr:colOff>
      <xdr:row>20</xdr:row>
      <xdr:rowOff>138977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0BC96206-77AD-4897-9240-305AED9FC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00875" y="571500"/>
          <a:ext cx="5639289" cy="337747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3</xdr:row>
      <xdr:rowOff>133350</xdr:rowOff>
    </xdr:from>
    <xdr:to>
      <xdr:col>7</xdr:col>
      <xdr:colOff>509905</xdr:colOff>
      <xdr:row>19</xdr:row>
      <xdr:rowOff>30480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11C181A0-18BF-40A1-BA9E-CC39D2E907A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825" y="704850"/>
          <a:ext cx="2891155" cy="2945130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13</xdr:row>
      <xdr:rowOff>142875</xdr:rowOff>
    </xdr:from>
    <xdr:to>
      <xdr:col>4</xdr:col>
      <xdr:colOff>588133</xdr:colOff>
      <xdr:row>28</xdr:row>
      <xdr:rowOff>41006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FA130D73-9BEF-4905-A701-180A2B87D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2619375"/>
          <a:ext cx="2883658" cy="2755631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10</xdr:col>
      <xdr:colOff>445258</xdr:colOff>
      <xdr:row>28</xdr:row>
      <xdr:rowOff>88631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B2D96407-7DD9-411B-BFCC-FA44D78A9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57600" y="2667000"/>
          <a:ext cx="2883658" cy="2755631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4</xdr:row>
      <xdr:rowOff>0</xdr:rowOff>
    </xdr:from>
    <xdr:to>
      <xdr:col>15</xdr:col>
      <xdr:colOff>329582</xdr:colOff>
      <xdr:row>18</xdr:row>
      <xdr:rowOff>82534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032FE2C4-103E-44C2-9B73-F541487DE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00875" y="762000"/>
          <a:ext cx="4596782" cy="2749534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4</xdr:row>
      <xdr:rowOff>0</xdr:rowOff>
    </xdr:from>
    <xdr:to>
      <xdr:col>15</xdr:col>
      <xdr:colOff>299100</xdr:colOff>
      <xdr:row>18</xdr:row>
      <xdr:rowOff>82534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620F8ABF-1813-4164-8A29-8EBC85C93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00875" y="762000"/>
          <a:ext cx="4566300" cy="2749534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3</xdr:row>
      <xdr:rowOff>0</xdr:rowOff>
    </xdr:from>
    <xdr:to>
      <xdr:col>15</xdr:col>
      <xdr:colOff>293003</xdr:colOff>
      <xdr:row>17</xdr:row>
      <xdr:rowOff>82534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63B2E6F3-3804-4552-A8CB-D72D66363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00875" y="571500"/>
          <a:ext cx="4560203" cy="2749534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1</xdr:row>
      <xdr:rowOff>171450</xdr:rowOff>
    </xdr:from>
    <xdr:to>
      <xdr:col>7</xdr:col>
      <xdr:colOff>517414</xdr:colOff>
      <xdr:row>16</xdr:row>
      <xdr:rowOff>63484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B910C820-7259-4DFE-89F3-E60C3BDDE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361950"/>
          <a:ext cx="4584589" cy="2749534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18</xdr:row>
      <xdr:rowOff>47625</xdr:rowOff>
    </xdr:from>
    <xdr:to>
      <xdr:col>7</xdr:col>
      <xdr:colOff>460264</xdr:colOff>
      <xdr:row>32</xdr:row>
      <xdr:rowOff>124063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FCE4674C-DA8C-4137-8D3E-CFC8FED85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875" y="3476625"/>
          <a:ext cx="4584589" cy="2743438"/>
        </a:xfrm>
        <a:prstGeom prst="rect">
          <a:avLst/>
        </a:prstGeom>
      </xdr:spPr>
    </xdr:pic>
    <xdr:clientData/>
  </xdr:twoCellAnchor>
  <xdr:twoCellAnchor editAs="oneCell">
    <xdr:from>
      <xdr:col>8</xdr:col>
      <xdr:colOff>238125</xdr:colOff>
      <xdr:row>18</xdr:row>
      <xdr:rowOff>9525</xdr:rowOff>
    </xdr:from>
    <xdr:to>
      <xdr:col>15</xdr:col>
      <xdr:colOff>555514</xdr:colOff>
      <xdr:row>32</xdr:row>
      <xdr:rowOff>92059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8FE8DE08-6E67-4BB3-9EFC-EFDC85153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14925" y="3438525"/>
          <a:ext cx="4584589" cy="2749534"/>
        </a:xfrm>
        <a:prstGeom prst="rect">
          <a:avLst/>
        </a:prstGeom>
      </xdr:spPr>
    </xdr:pic>
    <xdr:clientData/>
  </xdr:twoCellAnchor>
  <xdr:twoCellAnchor editAs="oneCell">
    <xdr:from>
      <xdr:col>8</xdr:col>
      <xdr:colOff>238125</xdr:colOff>
      <xdr:row>2</xdr:row>
      <xdr:rowOff>57150</xdr:rowOff>
    </xdr:from>
    <xdr:to>
      <xdr:col>15</xdr:col>
      <xdr:colOff>525032</xdr:colOff>
      <xdr:row>16</xdr:row>
      <xdr:rowOff>115298</xdr:rowOff>
    </xdr:to>
    <xdr:pic>
      <xdr:nvPicPr>
        <xdr:cNvPr id="6" name="Billede 5">
          <a:extLst>
            <a:ext uri="{FF2B5EF4-FFF2-40B4-BE49-F238E27FC236}">
              <a16:creationId xmlns:a16="http://schemas.microsoft.com/office/drawing/2014/main" id="{9FB0AE41-6AC0-46DD-9482-17EF71124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14925" y="438150"/>
          <a:ext cx="4554107" cy="2725148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3</xdr:row>
      <xdr:rowOff>0</xdr:rowOff>
    </xdr:from>
    <xdr:to>
      <xdr:col>15</xdr:col>
      <xdr:colOff>305196</xdr:colOff>
      <xdr:row>17</xdr:row>
      <xdr:rowOff>82534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BB5FDEED-9B1D-4C9C-A0F5-2142A47ED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00875" y="571500"/>
          <a:ext cx="4572396" cy="2749534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66675</xdr:colOff>
      <xdr:row>3</xdr:row>
      <xdr:rowOff>171450</xdr:rowOff>
    </xdr:from>
    <xdr:to>
      <xdr:col>15</xdr:col>
      <xdr:colOff>371871</xdr:colOff>
      <xdr:row>18</xdr:row>
      <xdr:rowOff>63484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EE340FEB-EDCC-45F3-AD62-DB3DDE470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67550" y="742950"/>
          <a:ext cx="4572396" cy="2749534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3</xdr:row>
      <xdr:rowOff>0</xdr:rowOff>
    </xdr:from>
    <xdr:to>
      <xdr:col>12</xdr:col>
      <xdr:colOff>305196</xdr:colOff>
      <xdr:row>17</xdr:row>
      <xdr:rowOff>88631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8659C99B-F6E1-41F7-8EF2-B236773F7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50" y="571500"/>
          <a:ext cx="4572396" cy="2755631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4</xdr:row>
      <xdr:rowOff>0</xdr:rowOff>
    </xdr:from>
    <xdr:to>
      <xdr:col>15</xdr:col>
      <xdr:colOff>305196</xdr:colOff>
      <xdr:row>18</xdr:row>
      <xdr:rowOff>180079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1AF86860-32F5-4FB6-8BAF-516E9EA78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00875" y="762000"/>
          <a:ext cx="4572396" cy="284707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485776</xdr:colOff>
      <xdr:row>2</xdr:row>
      <xdr:rowOff>19051</xdr:rowOff>
    </xdr:from>
    <xdr:to>
      <xdr:col>9</xdr:col>
      <xdr:colOff>180975</xdr:colOff>
      <xdr:row>19</xdr:row>
      <xdr:rowOff>133350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624CB176-25E3-4675-80B4-A15F9215E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2351" y="400051"/>
          <a:ext cx="3352799" cy="335279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3</xdr:row>
      <xdr:rowOff>0</xdr:rowOff>
    </xdr:from>
    <xdr:to>
      <xdr:col>17</xdr:col>
      <xdr:colOff>152889</xdr:colOff>
      <xdr:row>20</xdr:row>
      <xdr:rowOff>138977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E15785CA-723E-491A-81EE-6EE3D15EE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00875" y="571500"/>
          <a:ext cx="5639289" cy="337747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1</xdr:row>
      <xdr:rowOff>0</xdr:rowOff>
    </xdr:from>
    <xdr:to>
      <xdr:col>11</xdr:col>
      <xdr:colOff>847725</xdr:colOff>
      <xdr:row>15</xdr:row>
      <xdr:rowOff>76200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D995A532-E2DE-4378-A662-FF4F2130457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kter/Kraka-Deloitte/Faglige%20spor/1.%20Delrapport%20De%20overordnede%20muligheder%20og%20udfordringer/KRI_mappe/Indvandring/Figurer_samlede,%20indvandring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kter/Kraka-Deloitte/Faglige%20spor/1.%20Delrapport%20De%20overordnede%20muligheder%20og%20udfordringer/KBJ%20Dansk%20erhvervsliv/Figurer,%20dansk%20erhvervsliv%20rette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raka\Downloads\Dansk%20erhvervsliv_clean_2017.11.1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kter/Kraka-Deloitte/Faglige%20spor/1.%20Delrapport%20De%20overordnede%20muligheder%20og%20udfordringer/KRI_mappe/Beksrivende_figurer/Figurer%20til%20uddannelsesanalyse%20(f&#230;rdig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kter/Kraka-Deloitte/Faglige%20spor/1.%20Delrapport%20De%20overordnede%20muligheder%20og%20udfordringer/KRI_mappe/InstKval/Rapportudgave/Figurer%20til%20rapportudgav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 6.1"/>
      <sheetName val="Figur 6.2 A"/>
      <sheetName val="Figur 6.2 B"/>
      <sheetName val="Figur 6.3 A"/>
      <sheetName val="Figur 6.3 B"/>
      <sheetName val="Figur 6.4"/>
      <sheetName val="Figur 6.5"/>
      <sheetName val="Figur 6.6 A"/>
      <sheetName val="Figur 6.6 B"/>
      <sheetName val="Figur 6.7 A"/>
      <sheetName val="Figur 6.7 B"/>
      <sheetName val="Figur 6.8 A"/>
      <sheetName val="Figur 6.8 B"/>
      <sheetName val="Figur 6.8 C"/>
      <sheetName val="Figur 6.8 D"/>
    </sheetNames>
    <sheetDataSet>
      <sheetData sheetId="0"/>
      <sheetData sheetId="1"/>
      <sheetData sheetId="2"/>
      <sheetData sheetId="3">
        <row r="2">
          <cell r="B2" t="str">
            <v>Højtlønslande</v>
          </cell>
          <cell r="C2" t="str">
            <v>Kina</v>
          </cell>
          <cell r="D2" t="str">
            <v>EU-13</v>
          </cell>
          <cell r="E2" t="str">
            <v>Øvrige lavtlønslande</v>
          </cell>
        </row>
        <row r="3">
          <cell r="A3">
            <v>2000</v>
          </cell>
          <cell r="B3">
            <v>72.557759861014489</v>
          </cell>
          <cell r="C3">
            <v>1.0057264318955248</v>
          </cell>
          <cell r="D3">
            <v>3.044101334231001</v>
          </cell>
          <cell r="E3">
            <v>23.392412372858985</v>
          </cell>
        </row>
      </sheetData>
      <sheetData sheetId="4">
        <row r="2">
          <cell r="B2" t="str">
            <v>Højtlønslande</v>
          </cell>
          <cell r="C2" t="str">
            <v>Kina</v>
          </cell>
          <cell r="D2" t="str">
            <v>EU-13</v>
          </cell>
          <cell r="E2" t="str">
            <v>Øvrige lavtlønslande</v>
          </cell>
        </row>
        <row r="3">
          <cell r="A3">
            <v>2014</v>
          </cell>
          <cell r="B3">
            <v>65.842936855668043</v>
          </cell>
          <cell r="C3">
            <v>5.1817181331113344</v>
          </cell>
          <cell r="D3">
            <v>11.431799645187086</v>
          </cell>
          <cell r="E3">
            <v>17.543545366033541</v>
          </cell>
        </row>
      </sheetData>
      <sheetData sheetId="5">
        <row r="2">
          <cell r="B2" t="str">
            <v>EU-13 lande</v>
          </cell>
          <cell r="C2" t="str">
            <v>EU-15/EØS lande</v>
          </cell>
          <cell r="D2" t="str">
            <v>Andre vestlige lande</v>
          </cell>
          <cell r="E2" t="str">
            <v>Ikke-vestlige lande</v>
          </cell>
          <cell r="F2" t="str">
            <v>Uden bopæl i Danmark</v>
          </cell>
        </row>
        <row r="3">
          <cell r="A3">
            <v>1992</v>
          </cell>
          <cell r="B3">
            <v>6.5306628874332529E-2</v>
          </cell>
          <cell r="C3">
            <v>1.0500618484793993</v>
          </cell>
          <cell r="D3">
            <v>0.10726550917164117</v>
          </cell>
          <cell r="E3">
            <v>0.79323661413213653</v>
          </cell>
          <cell r="F3">
            <v>0.35151565451871153</v>
          </cell>
        </row>
        <row r="4">
          <cell r="A4">
            <v>1993</v>
          </cell>
          <cell r="B4">
            <v>7.399329008638493E-2</v>
          </cell>
          <cell r="C4">
            <v>1.0725418669148108</v>
          </cell>
          <cell r="D4">
            <v>0.10867631819916547</v>
          </cell>
          <cell r="E4">
            <v>0.79045040815174283</v>
          </cell>
          <cell r="F4">
            <v>0.3790511114063862</v>
          </cell>
        </row>
        <row r="5">
          <cell r="A5">
            <v>1994</v>
          </cell>
          <cell r="B5">
            <v>7.732225641791704E-2</v>
          </cell>
          <cell r="C5">
            <v>1.1239736340442001</v>
          </cell>
          <cell r="D5">
            <v>0.11517706032833526</v>
          </cell>
          <cell r="E5">
            <v>0.76074575661228361</v>
          </cell>
          <cell r="F5">
            <v>0.42684262077464846</v>
          </cell>
        </row>
        <row r="6">
          <cell r="A6">
            <v>1995</v>
          </cell>
          <cell r="B6">
            <v>9.1777133766520302E-2</v>
          </cell>
          <cell r="C6">
            <v>1.1879187616846847</v>
          </cell>
          <cell r="D6">
            <v>0.12084887835320388</v>
          </cell>
          <cell r="E6">
            <v>0.86004256667424217</v>
          </cell>
          <cell r="F6">
            <v>0.38859093691472896</v>
          </cell>
        </row>
        <row r="7">
          <cell r="A7">
            <v>1996</v>
          </cell>
          <cell r="B7">
            <v>9.982689025923859E-2</v>
          </cell>
          <cell r="C7">
            <v>1.2671501942056982</v>
          </cell>
          <cell r="D7">
            <v>0.12964797196162911</v>
          </cell>
          <cell r="E7">
            <v>0.94071585342774489</v>
          </cell>
          <cell r="F7">
            <v>0.39070532593049556</v>
          </cell>
        </row>
        <row r="8">
          <cell r="A8">
            <v>1997</v>
          </cell>
          <cell r="B8">
            <v>0.12317893615991482</v>
          </cell>
          <cell r="C8">
            <v>1.3282270945259185</v>
          </cell>
          <cell r="D8">
            <v>0.13443202168336479</v>
          </cell>
          <cell r="E8">
            <v>1.0867092589903684</v>
          </cell>
          <cell r="F8">
            <v>0.40067437845860959</v>
          </cell>
        </row>
        <row r="9">
          <cell r="A9">
            <v>1998</v>
          </cell>
          <cell r="B9">
            <v>0.13795172873968028</v>
          </cell>
          <cell r="C9">
            <v>1.3974028435270476</v>
          </cell>
          <cell r="D9">
            <v>0.13953102729422726</v>
          </cell>
          <cell r="E9">
            <v>1.2475274107005374</v>
          </cell>
          <cell r="F9">
            <v>0.42889800495110092</v>
          </cell>
        </row>
        <row r="10">
          <cell r="A10">
            <v>1999</v>
          </cell>
          <cell r="B10">
            <v>0.14817265457821827</v>
          </cell>
          <cell r="C10">
            <v>1.4378887136939844</v>
          </cell>
          <cell r="D10">
            <v>0.14453579607313136</v>
          </cell>
          <cell r="E10">
            <v>1.2975372602019748</v>
          </cell>
          <cell r="F10">
            <v>0.44299282952284419</v>
          </cell>
        </row>
        <row r="11">
          <cell r="A11">
            <v>2000</v>
          </cell>
          <cell r="B11">
            <v>0.16394889740866636</v>
          </cell>
          <cell r="C11">
            <v>1.4643405315039706</v>
          </cell>
          <cell r="D11">
            <v>0.14559408726234507</v>
          </cell>
          <cell r="E11">
            <v>1.3402900137777738</v>
          </cell>
          <cell r="F11">
            <v>0.47940275314374731</v>
          </cell>
        </row>
        <row r="12">
          <cell r="A12">
            <v>2001</v>
          </cell>
          <cell r="B12">
            <v>0.18426301756514391</v>
          </cell>
          <cell r="C12">
            <v>1.4825377617324049</v>
          </cell>
          <cell r="D12">
            <v>0.14573142707703068</v>
          </cell>
          <cell r="E12">
            <v>1.4225739411936746</v>
          </cell>
          <cell r="F12">
            <v>0.49526247131408196</v>
          </cell>
        </row>
        <row r="13">
          <cell r="A13">
            <v>2002</v>
          </cell>
          <cell r="B13">
            <v>0.19313521406822842</v>
          </cell>
          <cell r="C13">
            <v>1.5176241222891942</v>
          </cell>
          <cell r="D13">
            <v>0.15111383831479525</v>
          </cell>
          <cell r="E13">
            <v>1.4535434661032747</v>
          </cell>
          <cell r="F13">
            <v>0.52670415708693219</v>
          </cell>
        </row>
        <row r="14">
          <cell r="A14">
            <v>2003</v>
          </cell>
          <cell r="B14">
            <v>0.20703575184679041</v>
          </cell>
          <cell r="C14">
            <v>1.5209255678919824</v>
          </cell>
          <cell r="D14">
            <v>0.15358431629394984</v>
          </cell>
          <cell r="E14">
            <v>1.5483204126230408</v>
          </cell>
          <cell r="F14">
            <v>0.57493749567035501</v>
          </cell>
        </row>
        <row r="15">
          <cell r="A15">
            <v>2004</v>
          </cell>
          <cell r="B15">
            <v>0.22645794838300218</v>
          </cell>
          <cell r="C15">
            <v>1.5211100568327267</v>
          </cell>
          <cell r="D15">
            <v>0.15052631123634871</v>
          </cell>
          <cell r="E15">
            <v>1.5757289299537527</v>
          </cell>
          <cell r="F15">
            <v>0.62876586119885469</v>
          </cell>
        </row>
        <row r="16">
          <cell r="A16">
            <v>2005</v>
          </cell>
          <cell r="B16">
            <v>0.27835706608146105</v>
          </cell>
          <cell r="C16">
            <v>1.5601631106178124</v>
          </cell>
          <cell r="D16">
            <v>0.15365154214489607</v>
          </cell>
          <cell r="E16">
            <v>1.6761419749599411</v>
          </cell>
          <cell r="F16">
            <v>0.70592442790707821</v>
          </cell>
        </row>
        <row r="17">
          <cell r="A17">
            <v>2006</v>
          </cell>
          <cell r="B17">
            <v>0.3811993354383108</v>
          </cell>
          <cell r="C17">
            <v>1.6339992253622042</v>
          </cell>
          <cell r="D17">
            <v>0.15899459768057175</v>
          </cell>
          <cell r="E17">
            <v>1.8768432331511529</v>
          </cell>
          <cell r="F17">
            <v>0.99110306825744876</v>
          </cell>
        </row>
        <row r="18">
          <cell r="A18">
            <v>2007</v>
          </cell>
          <cell r="B18">
            <v>0.56341174696718732</v>
          </cell>
          <cell r="C18">
            <v>1.7310082168974863</v>
          </cell>
          <cell r="D18">
            <v>0.16556187630894709</v>
          </cell>
          <cell r="E18">
            <v>2.1239181429052256</v>
          </cell>
          <cell r="F18">
            <v>1.8100473313054983</v>
          </cell>
        </row>
        <row r="19">
          <cell r="A19">
            <v>2008</v>
          </cell>
          <cell r="B19">
            <v>0.82090717137606117</v>
          </cell>
          <cell r="C19">
            <v>1.8796703854490466</v>
          </cell>
          <cell r="D19">
            <v>0.18444122386885572</v>
          </cell>
          <cell r="E19">
            <v>2.2999664156145925</v>
          </cell>
          <cell r="F19">
            <v>2.0637477481542232</v>
          </cell>
        </row>
        <row r="20">
          <cell r="A20">
            <v>2009</v>
          </cell>
          <cell r="B20">
            <v>0.91675604758520712</v>
          </cell>
          <cell r="C20">
            <v>1.9335307567751994</v>
          </cell>
          <cell r="D20">
            <v>0.1898205658424772</v>
          </cell>
          <cell r="E20">
            <v>2.2448214046721873</v>
          </cell>
          <cell r="F20">
            <v>1.8226544342046482</v>
          </cell>
        </row>
        <row r="21">
          <cell r="A21">
            <v>2010</v>
          </cell>
          <cell r="B21">
            <v>1.0134448446643918</v>
          </cell>
          <cell r="C21">
            <v>1.9620162600120876</v>
          </cell>
          <cell r="D21">
            <v>0.19361748821035343</v>
          </cell>
          <cell r="E21">
            <v>2.2115976875438004</v>
          </cell>
          <cell r="F21">
            <v>1.7402818098683979</v>
          </cell>
        </row>
        <row r="22">
          <cell r="A22">
            <v>2011</v>
          </cell>
          <cell r="B22">
            <v>1.1807130023844918</v>
          </cell>
          <cell r="C22">
            <v>1.9872050531785639</v>
          </cell>
          <cell r="D22">
            <v>0.1988362198978163</v>
          </cell>
          <cell r="E22">
            <v>2.2655757610355067</v>
          </cell>
          <cell r="F22">
            <v>2.1114439405288774</v>
          </cell>
        </row>
        <row r="23">
          <cell r="A23">
            <v>2012</v>
          </cell>
          <cell r="B23">
            <v>1.3555804268509126</v>
          </cell>
          <cell r="C23">
            <v>2.0648908044527809</v>
          </cell>
          <cell r="D23">
            <v>0.20684986509369735</v>
          </cell>
          <cell r="E23">
            <v>2.3089053677384817</v>
          </cell>
          <cell r="F23">
            <v>2.1966741862463461</v>
          </cell>
        </row>
        <row r="24">
          <cell r="A24">
            <v>2013</v>
          </cell>
          <cell r="B24">
            <v>1.531762410212576</v>
          </cell>
          <cell r="C24">
            <v>2.1208779541990177</v>
          </cell>
          <cell r="D24">
            <v>0.20846103832195839</v>
          </cell>
          <cell r="E24">
            <v>2.3704499891119792</v>
          </cell>
          <cell r="F24">
            <v>2.4385679269130951</v>
          </cell>
        </row>
        <row r="25">
          <cell r="A25">
            <v>2014</v>
          </cell>
          <cell r="B25">
            <v>1.7656668989557776</v>
          </cell>
          <cell r="C25">
            <v>2.2271633416194669</v>
          </cell>
          <cell r="D25">
            <v>0.21876780449808794</v>
          </cell>
          <cell r="E25">
            <v>2.5128828003203507</v>
          </cell>
          <cell r="F25">
            <v>2.3248172215988041</v>
          </cell>
        </row>
        <row r="26">
          <cell r="A26">
            <v>2015</v>
          </cell>
          <cell r="B26">
            <v>2.0015252834967447</v>
          </cell>
          <cell r="C26">
            <v>2.3588969984354993</v>
          </cell>
          <cell r="D26">
            <v>0.2270030006887763</v>
          </cell>
          <cell r="E26">
            <v>2.6654005468327902</v>
          </cell>
          <cell r="F26">
            <v>2.4247667051096999</v>
          </cell>
        </row>
      </sheetData>
      <sheetData sheetId="6">
        <row r="2">
          <cell r="B2" t="str">
            <v>Antal</v>
          </cell>
        </row>
        <row r="3">
          <cell r="A3">
            <v>1997</v>
          </cell>
          <cell r="B3">
            <v>2400</v>
          </cell>
        </row>
        <row r="4">
          <cell r="A4">
            <v>1998</v>
          </cell>
          <cell r="B4">
            <v>2392</v>
          </cell>
        </row>
        <row r="5">
          <cell r="A5">
            <v>1999</v>
          </cell>
          <cell r="B5">
            <v>2030</v>
          </cell>
        </row>
        <row r="6">
          <cell r="A6">
            <v>2000</v>
          </cell>
          <cell r="B6">
            <v>2002</v>
          </cell>
        </row>
        <row r="7">
          <cell r="A7">
            <v>2001</v>
          </cell>
          <cell r="B7">
            <v>1905</v>
          </cell>
        </row>
        <row r="8">
          <cell r="A8">
            <v>2002</v>
          </cell>
          <cell r="B8">
            <v>1646</v>
          </cell>
        </row>
        <row r="9">
          <cell r="A9">
            <v>2003</v>
          </cell>
          <cell r="B9">
            <v>1669</v>
          </cell>
        </row>
        <row r="10">
          <cell r="A10">
            <v>2004</v>
          </cell>
          <cell r="B10">
            <v>1686</v>
          </cell>
        </row>
        <row r="11">
          <cell r="A11">
            <v>2005</v>
          </cell>
          <cell r="B11">
            <v>2096</v>
          </cell>
        </row>
        <row r="12">
          <cell r="A12">
            <v>2006</v>
          </cell>
          <cell r="B12">
            <v>2903</v>
          </cell>
        </row>
        <row r="13">
          <cell r="A13">
            <v>2007</v>
          </cell>
          <cell r="B13">
            <v>3806</v>
          </cell>
        </row>
        <row r="14">
          <cell r="A14">
            <v>2008</v>
          </cell>
          <cell r="B14">
            <v>10248</v>
          </cell>
        </row>
        <row r="15">
          <cell r="A15">
            <v>2009</v>
          </cell>
          <cell r="B15">
            <v>8340</v>
          </cell>
        </row>
        <row r="16">
          <cell r="A16">
            <v>2010</v>
          </cell>
          <cell r="B16">
            <v>8011</v>
          </cell>
        </row>
        <row r="17">
          <cell r="A17">
            <v>2011</v>
          </cell>
          <cell r="B17">
            <v>9124</v>
          </cell>
        </row>
        <row r="18">
          <cell r="A18">
            <v>2012</v>
          </cell>
          <cell r="B18">
            <v>10490</v>
          </cell>
        </row>
        <row r="19">
          <cell r="A19">
            <v>2013</v>
          </cell>
          <cell r="B19">
            <v>12017</v>
          </cell>
        </row>
        <row r="20">
          <cell r="A20">
            <v>2014</v>
          </cell>
          <cell r="B20">
            <v>14296</v>
          </cell>
        </row>
        <row r="21">
          <cell r="A21">
            <v>2015</v>
          </cell>
          <cell r="B21">
            <v>15894</v>
          </cell>
        </row>
        <row r="22">
          <cell r="A22">
            <v>2016</v>
          </cell>
          <cell r="B22">
            <v>15487</v>
          </cell>
        </row>
      </sheetData>
      <sheetData sheetId="7">
        <row r="2">
          <cell r="B2" t="str">
            <v>Ufaglært job, dansk</v>
          </cell>
          <cell r="C2" t="str">
            <v>Faglært job, dansk</v>
          </cell>
          <cell r="D2" t="str">
            <v>Ufaglært job, udenlandsk</v>
          </cell>
          <cell r="E2" t="str">
            <v>Faglært job, udenlandsk</v>
          </cell>
        </row>
        <row r="3">
          <cell r="A3" t="str">
            <v>Bygge og anlæg</v>
          </cell>
          <cell r="B3">
            <v>82.59959020689584</v>
          </cell>
          <cell r="C3">
            <v>11.613554686787189</v>
          </cell>
          <cell r="D3">
            <v>5.5377002729600893</v>
          </cell>
          <cell r="E3">
            <v>0.24915306433762391</v>
          </cell>
        </row>
        <row r="4">
          <cell r="A4" t="str">
            <v>Erhvervsservice</v>
          </cell>
          <cell r="B4">
            <v>47.793030316390286</v>
          </cell>
          <cell r="C4">
            <v>40.431838716754108</v>
          </cell>
          <cell r="D4">
            <v>9.2442857868803152</v>
          </cell>
          <cell r="E4">
            <v>2.5308418601002902</v>
          </cell>
        </row>
        <row r="5">
          <cell r="A5" t="str">
            <v>Handel og transport m.m.</v>
          </cell>
          <cell r="B5">
            <v>70.190497686641478</v>
          </cell>
          <cell r="C5">
            <v>21.795344998207565</v>
          </cell>
          <cell r="D5">
            <v>6.9285051261746444</v>
          </cell>
          <cell r="E5">
            <v>1.0856485044901001</v>
          </cell>
        </row>
        <row r="6">
          <cell r="A6" t="str">
            <v>Industri m.m.</v>
          </cell>
          <cell r="B6">
            <v>66.299584383198976</v>
          </cell>
          <cell r="C6">
            <v>26.241285918623706</v>
          </cell>
          <cell r="D6">
            <v>6.0848457450315374</v>
          </cell>
          <cell r="E6">
            <v>1.3742818962885408</v>
          </cell>
        </row>
        <row r="7">
          <cell r="A7" t="str">
            <v>Information m.m.</v>
          </cell>
          <cell r="B7">
            <v>31.489428659657868</v>
          </cell>
          <cell r="C7">
            <v>62.331847557260609</v>
          </cell>
          <cell r="D7">
            <v>2.3479957045844655</v>
          </cell>
          <cell r="E7">
            <v>3.8307250182916821</v>
          </cell>
        </row>
        <row r="8">
          <cell r="A8" t="str">
            <v>Kultur, fritid m.m.</v>
          </cell>
          <cell r="B8">
            <v>58.611436241304673</v>
          </cell>
          <cell r="C8">
            <v>35.544562884778422</v>
          </cell>
          <cell r="D8">
            <v>4.1857853547536337</v>
          </cell>
          <cell r="E8">
            <v>1.6582169133160425</v>
          </cell>
        </row>
        <row r="9">
          <cell r="A9" t="str">
            <v>Landbrug m.m.</v>
          </cell>
          <cell r="B9">
            <v>72.533087673367319</v>
          </cell>
          <cell r="C9">
            <v>5.3855284679420823</v>
          </cell>
          <cell r="D9">
            <v>21.986265176846757</v>
          </cell>
          <cell r="E9">
            <v>9.5108185620781271E-2</v>
          </cell>
        </row>
        <row r="10">
          <cell r="A10" t="str">
            <v>Off. admin. m.m.</v>
          </cell>
          <cell r="B10">
            <v>42.055877686295148</v>
          </cell>
          <cell r="C10">
            <v>54.086787916464999</v>
          </cell>
          <cell r="D10">
            <v>2.1206734918549488</v>
          </cell>
          <cell r="E10">
            <v>1.736657294866611</v>
          </cell>
        </row>
      </sheetData>
      <sheetData sheetId="8">
        <row r="2">
          <cell r="B2" t="str">
            <v>Ufaglært job, dansk</v>
          </cell>
          <cell r="C2" t="str">
            <v>Faglært job, dansk</v>
          </cell>
          <cell r="D2" t="str">
            <v>Ufaglært job, udenlandsk</v>
          </cell>
          <cell r="E2" t="str">
            <v>Faglært job, udenlandsk</v>
          </cell>
        </row>
        <row r="3">
          <cell r="A3" t="str">
            <v>Bygge og anlæg</v>
          </cell>
          <cell r="B3">
            <v>77.871771834618499</v>
          </cell>
          <cell r="C3">
            <v>14.806321100750807</v>
          </cell>
          <cell r="D3">
            <v>6.7956014345966143</v>
          </cell>
          <cell r="E3">
            <v>0.52631280889128962</v>
          </cell>
        </row>
        <row r="4">
          <cell r="A4" t="str">
            <v>Erhvervsservice</v>
          </cell>
          <cell r="B4">
            <v>41.641004169972817</v>
          </cell>
          <cell r="C4">
            <v>44.259845018823967</v>
          </cell>
          <cell r="D4">
            <v>10.680191784984721</v>
          </cell>
          <cell r="E4">
            <v>3.4189573379703879</v>
          </cell>
        </row>
        <row r="5">
          <cell r="A5" t="str">
            <v>Handel og transport m.m.</v>
          </cell>
          <cell r="B5">
            <v>66.778653188788113</v>
          </cell>
          <cell r="C5">
            <v>22.690740722003</v>
          </cell>
          <cell r="D5">
            <v>8.9432276888036473</v>
          </cell>
          <cell r="E5">
            <v>1.5873796224318928</v>
          </cell>
        </row>
        <row r="6">
          <cell r="A6" t="str">
            <v>Industri m.m.</v>
          </cell>
          <cell r="B6">
            <v>60.27208559356442</v>
          </cell>
          <cell r="C6">
            <v>30.813110732586157</v>
          </cell>
          <cell r="D6">
            <v>6.3889849000931642</v>
          </cell>
          <cell r="E6">
            <v>2.5258234002975959</v>
          </cell>
        </row>
        <row r="7">
          <cell r="A7" t="str">
            <v>Information m.m.</v>
          </cell>
          <cell r="B7">
            <v>25.209482795746606</v>
          </cell>
          <cell r="C7">
            <v>66.042264347478536</v>
          </cell>
          <cell r="D7">
            <v>2.9198487546256287</v>
          </cell>
          <cell r="E7">
            <v>5.8284072469098387</v>
          </cell>
        </row>
        <row r="8">
          <cell r="A8" t="str">
            <v>Kultur, fritid m.m.</v>
          </cell>
          <cell r="B8">
            <v>53.145422828608588</v>
          </cell>
          <cell r="C8">
            <v>39.787676622069874</v>
          </cell>
          <cell r="D8">
            <v>4.9174273528681391</v>
          </cell>
          <cell r="E8">
            <v>2.1494794142491984</v>
          </cell>
        </row>
        <row r="9">
          <cell r="A9" t="str">
            <v>Landbrug m.m.</v>
          </cell>
          <cell r="B9">
            <v>62.4807091546678</v>
          </cell>
          <cell r="C9">
            <v>4.205949983138729</v>
          </cell>
          <cell r="D9">
            <v>33.169099282572759</v>
          </cell>
          <cell r="E9">
            <v>0.14424465035547662</v>
          </cell>
        </row>
        <row r="10">
          <cell r="A10" t="str">
            <v>Off. admin. m.m.</v>
          </cell>
          <cell r="B10">
            <v>35.516482354257647</v>
          </cell>
          <cell r="C10">
            <v>59.342663025453049</v>
          </cell>
          <cell r="D10">
            <v>2.4320642681546509</v>
          </cell>
          <cell r="E10">
            <v>2.708790089409713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. 1.1"/>
      <sheetName val="Fig. 1.2a"/>
      <sheetName val="Fig. 1.2b"/>
      <sheetName val="Fig. 1.3a"/>
      <sheetName val="Fig 1.3b"/>
      <sheetName val="Fig. 1.4a"/>
      <sheetName val="Fig. 1.4b"/>
      <sheetName val="Fig. 1.5"/>
      <sheetName val="Fig. 1.6"/>
      <sheetName val="Fig. 1.7"/>
    </sheetNames>
    <sheetDataSet>
      <sheetData sheetId="0">
        <row r="2">
          <cell r="B2" t="str">
            <v>Danmark</v>
          </cell>
          <cell r="C2" t="str">
            <v>Små lande</v>
          </cell>
          <cell r="D2" t="str">
            <v>Sverige</v>
          </cell>
          <cell r="E2" t="str">
            <v>Store lande</v>
          </cell>
        </row>
        <row r="3">
          <cell r="A3" t="str">
            <v>Mikrovirksomheder: 0-9 ansatte</v>
          </cell>
          <cell r="B3">
            <v>21.814827083950021</v>
          </cell>
          <cell r="C3">
            <v>23.055936461891811</v>
          </cell>
          <cell r="D3">
            <v>23.925183739992267</v>
          </cell>
          <cell r="E3">
            <v>18.23877249049379</v>
          </cell>
        </row>
        <row r="4">
          <cell r="A4" t="str">
            <v>Små virksomheder: 10-49 ansatte</v>
          </cell>
          <cell r="B4">
            <v>19.524900454738763</v>
          </cell>
          <cell r="C4">
            <v>17.83971487426378</v>
          </cell>
          <cell r="D4">
            <v>20.494475514591034</v>
          </cell>
          <cell r="E4">
            <v>17.004258001361396</v>
          </cell>
        </row>
        <row r="5">
          <cell r="A5" t="str">
            <v>Mellemstore virksomheder: 50-249 ansatte</v>
          </cell>
          <cell r="B5">
            <v>19.474365763922197</v>
          </cell>
          <cell r="C5">
            <v>20.240919756404942</v>
          </cell>
          <cell r="D5">
            <v>12.142772826087507</v>
          </cell>
          <cell r="E5">
            <v>17.870893923222305</v>
          </cell>
        </row>
        <row r="6">
          <cell r="A6" t="str">
            <v>Store virksomheder: 250 eller flere ansatte</v>
          </cell>
          <cell r="B6">
            <v>39.185906697389015</v>
          </cell>
          <cell r="C6">
            <v>38.86342890743947</v>
          </cell>
          <cell r="D6">
            <v>43.43756791932919</v>
          </cell>
          <cell r="E6">
            <v>46.886075584922509</v>
          </cell>
        </row>
      </sheetData>
      <sheetData sheetId="1">
        <row r="2">
          <cell r="B2">
            <v>1995</v>
          </cell>
          <cell r="C2">
            <v>1996</v>
          </cell>
          <cell r="D2">
            <v>1997</v>
          </cell>
          <cell r="E2">
            <v>1998</v>
          </cell>
          <cell r="F2">
            <v>1999</v>
          </cell>
          <cell r="G2">
            <v>2000</v>
          </cell>
          <cell r="H2">
            <v>2001</v>
          </cell>
          <cell r="I2">
            <v>2002</v>
          </cell>
          <cell r="J2">
            <v>2003</v>
          </cell>
          <cell r="K2">
            <v>2004</v>
          </cell>
          <cell r="L2">
            <v>2005</v>
          </cell>
          <cell r="M2">
            <v>2006</v>
          </cell>
          <cell r="N2">
            <v>2007</v>
          </cell>
          <cell r="O2">
            <v>2008</v>
          </cell>
          <cell r="P2">
            <v>2009</v>
          </cell>
          <cell r="Q2">
            <v>2010</v>
          </cell>
          <cell r="R2">
            <v>2011</v>
          </cell>
          <cell r="S2">
            <v>2012</v>
          </cell>
          <cell r="T2">
            <v>2013</v>
          </cell>
          <cell r="U2">
            <v>2014</v>
          </cell>
          <cell r="V2">
            <v>2015</v>
          </cell>
        </row>
        <row r="3">
          <cell r="A3" t="str">
            <v>Erhvervsliv</v>
          </cell>
          <cell r="B3">
            <v>1.03</v>
          </cell>
          <cell r="C3">
            <v>1.1000000000000001</v>
          </cell>
          <cell r="D3">
            <v>1.1599999999999999</v>
          </cell>
          <cell r="E3">
            <v>1.3</v>
          </cell>
          <cell r="F3">
            <v>1.38</v>
          </cell>
          <cell r="G3">
            <v>1.46</v>
          </cell>
          <cell r="H3">
            <v>1.59</v>
          </cell>
          <cell r="I3">
            <v>1.69</v>
          </cell>
          <cell r="J3">
            <v>1.74</v>
          </cell>
          <cell r="K3">
            <v>1.65</v>
          </cell>
          <cell r="L3">
            <v>1.63</v>
          </cell>
          <cell r="M3">
            <v>1.61</v>
          </cell>
          <cell r="N3">
            <v>1.76</v>
          </cell>
          <cell r="O3">
            <v>1.94</v>
          </cell>
          <cell r="P3">
            <v>2.14</v>
          </cell>
          <cell r="Q3">
            <v>1.97</v>
          </cell>
          <cell r="R3">
            <v>1.98</v>
          </cell>
          <cell r="S3">
            <v>1.97</v>
          </cell>
          <cell r="T3">
            <v>1.91</v>
          </cell>
          <cell r="U3">
            <v>1.87</v>
          </cell>
          <cell r="V3">
            <v>1.87</v>
          </cell>
        </row>
        <row r="4">
          <cell r="A4" t="str">
            <v>Offentlig sektor</v>
          </cell>
          <cell r="B4">
            <v>0.3</v>
          </cell>
          <cell r="C4">
            <v>0.28999999999999998</v>
          </cell>
          <cell r="D4">
            <v>0.28999999999999998</v>
          </cell>
          <cell r="E4">
            <v>0.28999999999999998</v>
          </cell>
          <cell r="F4">
            <v>0.31</v>
          </cell>
          <cell r="G4">
            <v>0.28000000000000003</v>
          </cell>
          <cell r="H4">
            <v>0.27</v>
          </cell>
          <cell r="I4">
            <v>0.18</v>
          </cell>
          <cell r="J4">
            <v>0.18</v>
          </cell>
          <cell r="K4">
            <v>0.17</v>
          </cell>
          <cell r="L4">
            <v>0.15</v>
          </cell>
          <cell r="M4">
            <v>0.16</v>
          </cell>
          <cell r="N4">
            <v>0.08</v>
          </cell>
          <cell r="O4">
            <v>7.0000000000000007E-2</v>
          </cell>
          <cell r="P4">
            <v>0.06</v>
          </cell>
          <cell r="Q4">
            <v>0.06</v>
          </cell>
          <cell r="R4">
            <v>0.06</v>
          </cell>
          <cell r="S4">
            <v>7.0000000000000007E-2</v>
          </cell>
          <cell r="T4">
            <v>7.0000000000000007E-2</v>
          </cell>
          <cell r="U4">
            <v>7.0000000000000007E-2</v>
          </cell>
          <cell r="V4">
            <v>7.0000000000000007E-2</v>
          </cell>
        </row>
        <row r="5">
          <cell r="A5" t="str">
            <v>Højere uddannelse</v>
          </cell>
          <cell r="B5">
            <v>0.44</v>
          </cell>
          <cell r="C5">
            <v>0.39</v>
          </cell>
          <cell r="D5">
            <v>0.42</v>
          </cell>
          <cell r="E5">
            <v>0.4</v>
          </cell>
          <cell r="F5">
            <v>0.41</v>
          </cell>
          <cell r="G5">
            <v>0.43</v>
          </cell>
          <cell r="H5">
            <v>0.44</v>
          </cell>
          <cell r="I5">
            <v>0.56000000000000005</v>
          </cell>
          <cell r="J5">
            <v>0.57999999999999996</v>
          </cell>
          <cell r="K5">
            <v>0.59</v>
          </cell>
          <cell r="L5">
            <v>0.59</v>
          </cell>
          <cell r="M5">
            <v>0.62</v>
          </cell>
          <cell r="N5">
            <v>0.66</v>
          </cell>
          <cell r="O5">
            <v>0.76</v>
          </cell>
          <cell r="P5">
            <v>0.85</v>
          </cell>
          <cell r="Q5">
            <v>0.89</v>
          </cell>
          <cell r="R5">
            <v>0.92</v>
          </cell>
          <cell r="S5">
            <v>0.95</v>
          </cell>
          <cell r="T5">
            <v>1.02</v>
          </cell>
          <cell r="U5">
            <v>1.07</v>
          </cell>
          <cell r="V5">
            <v>1.08</v>
          </cell>
        </row>
        <row r="6">
          <cell r="A6" t="str">
            <v>Privat non-profit</v>
          </cell>
          <cell r="B6">
            <v>0.02</v>
          </cell>
          <cell r="C6">
            <v>0.02</v>
          </cell>
          <cell r="D6">
            <v>0.02</v>
          </cell>
          <cell r="E6">
            <v>0.02</v>
          </cell>
          <cell r="F6">
            <v>0.02</v>
          </cell>
          <cell r="G6">
            <v>0.02</v>
          </cell>
          <cell r="H6">
            <v>0.02</v>
          </cell>
          <cell r="I6">
            <v>0.01</v>
          </cell>
          <cell r="J6">
            <v>0.02</v>
          </cell>
          <cell r="K6">
            <v>0.02</v>
          </cell>
          <cell r="L6">
            <v>0.02</v>
          </cell>
          <cell r="M6">
            <v>0.01</v>
          </cell>
          <cell r="N6">
            <v>0.01</v>
          </cell>
          <cell r="O6">
            <v>0.01</v>
          </cell>
          <cell r="P6">
            <v>0.01</v>
          </cell>
          <cell r="Q6">
            <v>0.01</v>
          </cell>
          <cell r="R6">
            <v>0.01</v>
          </cell>
          <cell r="S6">
            <v>0.01</v>
          </cell>
          <cell r="T6">
            <v>0.01</v>
          </cell>
          <cell r="U6">
            <v>0.01</v>
          </cell>
          <cell r="V6">
            <v>0.01</v>
          </cell>
        </row>
      </sheetData>
      <sheetData sheetId="2">
        <row r="2">
          <cell r="B2" t="str">
            <v>Storbritannien</v>
          </cell>
          <cell r="C2" t="str">
            <v>Norge</v>
          </cell>
          <cell r="D2" t="str">
            <v>Holland</v>
          </cell>
          <cell r="E2" t="str">
            <v>Frankrig</v>
          </cell>
          <cell r="F2" t="str">
            <v>Belgien</v>
          </cell>
          <cell r="G2" t="str">
            <v>USA</v>
          </cell>
          <cell r="H2" t="str">
            <v>Tyskland</v>
          </cell>
          <cell r="I2" t="str">
            <v>Finland</v>
          </cell>
          <cell r="J2" t="str">
            <v>Danmark</v>
          </cell>
          <cell r="K2" t="str">
            <v>Østrig</v>
          </cell>
          <cell r="L2" t="str">
            <v>Sverige</v>
          </cell>
        </row>
        <row r="3">
          <cell r="A3" t="str">
            <v>Erhvervsliv</v>
          </cell>
          <cell r="B3">
            <v>1.1200000000000001</v>
          </cell>
          <cell r="C3">
            <v>1.05</v>
          </cell>
          <cell r="D3">
            <v>1.1200000000000001</v>
          </cell>
          <cell r="E3">
            <v>1.45</v>
          </cell>
          <cell r="F3">
            <v>1.77</v>
          </cell>
          <cell r="G3">
            <v>1.92</v>
          </cell>
          <cell r="H3">
            <v>1.95</v>
          </cell>
          <cell r="I3">
            <v>1.94</v>
          </cell>
          <cell r="J3">
            <v>1.87</v>
          </cell>
          <cell r="K3">
            <v>2.1800000000000002</v>
          </cell>
          <cell r="L3">
            <v>2.27</v>
          </cell>
        </row>
        <row r="4">
          <cell r="A4" t="str">
            <v>Offentlig sektor</v>
          </cell>
          <cell r="B4">
            <v>0.12</v>
          </cell>
          <cell r="C4">
            <v>0.28999999999999998</v>
          </cell>
          <cell r="D4">
            <v>0.25</v>
          </cell>
          <cell r="E4">
            <v>0.28999999999999998</v>
          </cell>
          <cell r="F4">
            <v>0.19</v>
          </cell>
          <cell r="G4">
            <v>0.3</v>
          </cell>
          <cell r="H4">
            <v>0.43</v>
          </cell>
          <cell r="I4">
            <v>0.24</v>
          </cell>
          <cell r="J4">
            <v>7.0000000000000007E-2</v>
          </cell>
          <cell r="K4">
            <v>0.14000000000000001</v>
          </cell>
          <cell r="L4">
            <v>0.11</v>
          </cell>
        </row>
        <row r="5">
          <cell r="A5" t="str">
            <v>Højere uddannelse</v>
          </cell>
          <cell r="B5">
            <v>0.44</v>
          </cell>
          <cell r="C5">
            <v>0.59</v>
          </cell>
          <cell r="D5">
            <v>0.65</v>
          </cell>
          <cell r="E5">
            <v>0.45</v>
          </cell>
          <cell r="F5">
            <v>0.49</v>
          </cell>
          <cell r="G5">
            <v>0.39</v>
          </cell>
          <cell r="H5">
            <v>0.5</v>
          </cell>
          <cell r="I5">
            <v>0.71</v>
          </cell>
          <cell r="J5">
            <v>1.08</v>
          </cell>
          <cell r="K5">
            <v>0.75</v>
          </cell>
          <cell r="L5">
            <v>0.88</v>
          </cell>
        </row>
        <row r="6">
          <cell r="A6" t="str">
            <v>Privat non-profit</v>
          </cell>
          <cell r="B6">
            <v>0.03</v>
          </cell>
          <cell r="C6" t="e">
            <v>#N/A</v>
          </cell>
          <cell r="D6" t="e">
            <v>#N/A</v>
          </cell>
          <cell r="E6">
            <v>0.03</v>
          </cell>
          <cell r="F6">
            <v>0.01</v>
          </cell>
          <cell r="G6">
            <v>0.11</v>
          </cell>
          <cell r="H6" t="e">
            <v>#N/A</v>
          </cell>
          <cell r="I6">
            <v>0.02</v>
          </cell>
          <cell r="J6">
            <v>0.01</v>
          </cell>
          <cell r="K6">
            <v>0.01</v>
          </cell>
          <cell r="L6">
            <v>0.01</v>
          </cell>
        </row>
      </sheetData>
      <sheetData sheetId="3">
        <row r="2">
          <cell r="B2" t="str">
            <v>Storbritannien</v>
          </cell>
          <cell r="C2" t="str">
            <v>USA</v>
          </cell>
          <cell r="D2" t="str">
            <v>Norge</v>
          </cell>
          <cell r="E2" t="str">
            <v>OECD</v>
          </cell>
          <cell r="F2" t="str">
            <v>EU28</v>
          </cell>
          <cell r="G2" t="str">
            <v>Belgien</v>
          </cell>
          <cell r="H2" t="str">
            <v>Frankrig</v>
          </cell>
          <cell r="I2" t="str">
            <v>Holland</v>
          </cell>
          <cell r="J2" t="str">
            <v>Finland</v>
          </cell>
          <cell r="K2" t="str">
            <v>Østrig</v>
          </cell>
          <cell r="L2" t="str">
            <v>Danmark</v>
          </cell>
          <cell r="M2" t="str">
            <v>Sverige</v>
          </cell>
          <cell r="N2" t="str">
            <v>Tyskland</v>
          </cell>
        </row>
        <row r="3">
          <cell r="A3">
            <v>2013</v>
          </cell>
          <cell r="B3">
            <v>43.725099204686302</v>
          </cell>
          <cell r="C3">
            <v>46.139719271084289</v>
          </cell>
          <cell r="D3">
            <v>46.193405511811022</v>
          </cell>
          <cell r="E3">
            <v>51.091110193665813</v>
          </cell>
          <cell r="F3">
            <v>62.203841528465134</v>
          </cell>
          <cell r="G3">
            <v>65.847954530137272</v>
          </cell>
          <cell r="H3">
            <v>76.680498302609323</v>
          </cell>
          <cell r="I3">
            <v>98.203366612256417</v>
          </cell>
          <cell r="J3">
            <v>109.85198529411764</v>
          </cell>
          <cell r="K3">
            <v>110.43404022166671</v>
          </cell>
          <cell r="L3">
            <v>115.41653576570475</v>
          </cell>
          <cell r="M3">
            <v>157.53204287646997</v>
          </cell>
          <cell r="N3">
            <v>171.58140536106058</v>
          </cell>
        </row>
      </sheetData>
      <sheetData sheetId="4">
        <row r="2">
          <cell r="B2" t="str">
            <v>Danmark</v>
          </cell>
          <cell r="C2" t="str">
            <v>Holland</v>
          </cell>
          <cell r="D2" t="str">
            <v>Sverige</v>
          </cell>
          <cell r="E2" t="str">
            <v>Finland</v>
          </cell>
          <cell r="F2" t="str">
            <v>Frankrig</v>
          </cell>
          <cell r="G2" t="str">
            <v>Storbritannien</v>
          </cell>
          <cell r="H2" t="str">
            <v>Østrig</v>
          </cell>
          <cell r="I2" t="str">
            <v>Belgien</v>
          </cell>
          <cell r="J2" t="str">
            <v>Tyskland</v>
          </cell>
        </row>
        <row r="3">
          <cell r="A3" t="str">
            <v>Total</v>
          </cell>
          <cell r="B3">
            <v>48.5</v>
          </cell>
          <cell r="C3">
            <v>52.7</v>
          </cell>
          <cell r="D3">
            <v>52.7</v>
          </cell>
          <cell r="E3">
            <v>53.8</v>
          </cell>
          <cell r="F3">
            <v>54.1</v>
          </cell>
          <cell r="G3">
            <v>56.9</v>
          </cell>
          <cell r="H3">
            <v>58.9</v>
          </cell>
          <cell r="I3">
            <v>62.4</v>
          </cell>
          <cell r="J3">
            <v>62.8</v>
          </cell>
        </row>
      </sheetData>
      <sheetData sheetId="5">
        <row r="2">
          <cell r="B2" t="str">
            <v>Østrig</v>
          </cell>
          <cell r="C2" t="str">
            <v>Tyskland</v>
          </cell>
          <cell r="D2" t="str">
            <v>Norge</v>
          </cell>
          <cell r="E2" t="str">
            <v>Finland</v>
          </cell>
          <cell r="F2" t="str">
            <v>Belgien</v>
          </cell>
          <cell r="G2" t="str">
            <v>Sverige</v>
          </cell>
          <cell r="H2" t="str">
            <v>Danmark</v>
          </cell>
          <cell r="I2" t="str">
            <v>Frankrig</v>
          </cell>
          <cell r="J2" t="str">
            <v>Storbritannien</v>
          </cell>
          <cell r="K2" t="str">
            <v>Holland</v>
          </cell>
        </row>
        <row r="3">
          <cell r="A3" t="str">
            <v>Tilgangsrate af langtidsholdbare virksomheder</v>
          </cell>
          <cell r="B3">
            <v>3.1799040660382616</v>
          </cell>
          <cell r="C3">
            <v>4.5214584900516392</v>
          </cell>
          <cell r="D3">
            <v>4.5753632049378403</v>
          </cell>
          <cell r="E3">
            <v>4.8945307132059916</v>
          </cell>
          <cell r="F3">
            <v>5.3266965398607837</v>
          </cell>
          <cell r="G3">
            <v>6.0890178368132037</v>
          </cell>
          <cell r="H3">
            <v>6.3237681239166914</v>
          </cell>
          <cell r="I3">
            <v>6.519581716678438</v>
          </cell>
          <cell r="J3">
            <v>6.9520615506016972</v>
          </cell>
          <cell r="K3">
            <v>7.2916491899867264</v>
          </cell>
        </row>
        <row r="4">
          <cell r="A4" t="str">
            <v>Tilgangsrate af ikke-langtidsholdbare virksomheder</v>
          </cell>
          <cell r="B4">
            <v>4.4800959339617386</v>
          </cell>
          <cell r="C4">
            <v>4.1385415099483609</v>
          </cell>
          <cell r="D4">
            <v>3.5946367950621596</v>
          </cell>
          <cell r="E4">
            <v>4.8854692867940077</v>
          </cell>
          <cell r="F4">
            <v>1.7333034601392159</v>
          </cell>
          <cell r="G4">
            <v>2.1009821631867958</v>
          </cell>
          <cell r="H4">
            <v>5.7662318760833084</v>
          </cell>
          <cell r="I4">
            <v>4.5004182833215616</v>
          </cell>
          <cell r="J4">
            <v>4.6179384493983031</v>
          </cell>
          <cell r="K4">
            <v>3.8783508100132735</v>
          </cell>
        </row>
      </sheetData>
      <sheetData sheetId="6">
        <row r="2">
          <cell r="B2" t="str">
            <v>Norge</v>
          </cell>
          <cell r="C2" t="str">
            <v>Frankrig</v>
          </cell>
          <cell r="D2" t="str">
            <v>Belgien</v>
          </cell>
          <cell r="E2" t="str">
            <v>Sverige</v>
          </cell>
          <cell r="F2" t="str">
            <v>Holland</v>
          </cell>
          <cell r="G2" t="str">
            <v>Østrig</v>
          </cell>
          <cell r="H2" t="str">
            <v>Tyskland</v>
          </cell>
          <cell r="I2" t="str">
            <v>Danmark</v>
          </cell>
          <cell r="J2" t="str">
            <v>Storbritannien</v>
          </cell>
        </row>
        <row r="3">
          <cell r="A3" t="str">
            <v>Afgangsrate af langtidsholdbare virksomheder</v>
          </cell>
          <cell r="B3">
            <v>0.85501208256907413</v>
          </cell>
          <cell r="C3">
            <v>0.89314159159779383</v>
          </cell>
          <cell r="D3">
            <v>1.3315172925280532</v>
          </cell>
          <cell r="E3">
            <v>3.3506896835917797</v>
          </cell>
          <cell r="F3">
            <v>3.9985671918717394</v>
          </cell>
          <cell r="G3">
            <v>4.3151452953315852</v>
          </cell>
          <cell r="H3">
            <v>4.5661676353895455</v>
          </cell>
          <cell r="I3">
            <v>5.2259438192973278</v>
          </cell>
          <cell r="J3">
            <v>6.2937758926810012</v>
          </cell>
        </row>
        <row r="4">
          <cell r="A4" t="str">
            <v>Afgangsrate af ikke-langtidsholdbare virksomheder</v>
          </cell>
          <cell r="B4">
            <v>3.4449879174309257</v>
          </cell>
          <cell r="C4">
            <v>5.5968584084022064</v>
          </cell>
          <cell r="D4">
            <v>1.598482707471947</v>
          </cell>
          <cell r="E4">
            <v>1.8693103164082199</v>
          </cell>
          <cell r="F4">
            <v>3.6414328081282603</v>
          </cell>
          <cell r="G4">
            <v>2.7448547046684144</v>
          </cell>
          <cell r="H4">
            <v>3.9838323646104552</v>
          </cell>
          <cell r="I4">
            <v>5.3140561807026714</v>
          </cell>
          <cell r="J4">
            <v>3.806224107318998</v>
          </cell>
        </row>
      </sheetData>
      <sheetData sheetId="7">
        <row r="2">
          <cell r="B2" t="str">
            <v>Tyskland</v>
          </cell>
          <cell r="C2" t="str">
            <v>Norge</v>
          </cell>
          <cell r="D2" t="str">
            <v>Danmark</v>
          </cell>
          <cell r="E2" t="str">
            <v>Finland</v>
          </cell>
          <cell r="F2" t="str">
            <v>Østrig</v>
          </cell>
          <cell r="G2" t="str">
            <v>Sverige</v>
          </cell>
          <cell r="H2" t="str">
            <v>Belgien</v>
          </cell>
          <cell r="I2" t="str">
            <v>Holland</v>
          </cell>
          <cell r="J2" t="str">
            <v>Frankrig</v>
          </cell>
          <cell r="K2" t="str">
            <v>Storbritannien</v>
          </cell>
        </row>
        <row r="3">
          <cell r="A3" t="str">
            <v>Sum</v>
          </cell>
          <cell r="B3">
            <v>6.13</v>
          </cell>
          <cell r="C3">
            <v>7.71</v>
          </cell>
          <cell r="D3">
            <v>7.72</v>
          </cell>
          <cell r="E3">
            <v>8.3800000000000008</v>
          </cell>
          <cell r="F3">
            <v>9.69</v>
          </cell>
          <cell r="G3">
            <v>9.9499999999999993</v>
          </cell>
          <cell r="H3">
            <v>10.48</v>
          </cell>
          <cell r="I3">
            <v>12.45</v>
          </cell>
          <cell r="J3">
            <v>12.78</v>
          </cell>
          <cell r="K3">
            <v>14.139999999999999</v>
          </cell>
        </row>
      </sheetData>
      <sheetData sheetId="8">
        <row r="2">
          <cell r="B2" t="str">
            <v>Østrig</v>
          </cell>
          <cell r="C2" t="str">
            <v>Finland</v>
          </cell>
          <cell r="D2" t="str">
            <v>Frankrig</v>
          </cell>
          <cell r="E2" t="str">
            <v>Danmark</v>
          </cell>
          <cell r="F2" t="str">
            <v>Belgien</v>
          </cell>
          <cell r="G2" t="str">
            <v>Norge</v>
          </cell>
          <cell r="H2" t="str">
            <v>Tyskland</v>
          </cell>
          <cell r="I2" t="str">
            <v>Sverige</v>
          </cell>
          <cell r="J2" t="str">
            <v>Holland</v>
          </cell>
          <cell r="K2" t="str">
            <v>Storbritannien</v>
          </cell>
        </row>
        <row r="3">
          <cell r="A3">
            <v>2015</v>
          </cell>
          <cell r="B3">
            <v>7.78</v>
          </cell>
          <cell r="C3">
            <v>9.4499999999999993</v>
          </cell>
          <cell r="D3">
            <v>9.52</v>
          </cell>
          <cell r="E3">
            <v>10.28</v>
          </cell>
          <cell r="F3">
            <v>10.4</v>
          </cell>
          <cell r="G3">
            <v>11.52</v>
          </cell>
          <cell r="H3">
            <v>12.03</v>
          </cell>
          <cell r="I3">
            <v>14.83</v>
          </cell>
          <cell r="J3">
            <v>17.350000000000001</v>
          </cell>
          <cell r="K3">
            <v>18.989999999999998</v>
          </cell>
        </row>
      </sheetData>
      <sheetData sheetId="9">
        <row r="2">
          <cell r="B2" t="str">
            <v>Danmark</v>
          </cell>
          <cell r="C2" t="str">
            <v>Sverige</v>
          </cell>
          <cell r="D2" t="str">
            <v>Tyskland</v>
          </cell>
          <cell r="E2" t="str">
            <v>Holland</v>
          </cell>
          <cell r="F2" t="str">
            <v>Top 1</v>
          </cell>
        </row>
        <row r="3">
          <cell r="A3" t="str">
            <v>Institutioner</v>
          </cell>
          <cell r="B3">
            <v>5.5</v>
          </cell>
          <cell r="C3">
            <v>5.6</v>
          </cell>
          <cell r="D3">
            <v>5.3</v>
          </cell>
          <cell r="E3">
            <v>5.8</v>
          </cell>
          <cell r="F3">
            <v>6.2</v>
          </cell>
        </row>
        <row r="4">
          <cell r="A4" t="str">
            <v>Infrastruktur</v>
          </cell>
          <cell r="B4">
            <v>5.5</v>
          </cell>
          <cell r="C4">
            <v>5.6</v>
          </cell>
          <cell r="D4">
            <v>6</v>
          </cell>
          <cell r="E4">
            <v>6.4</v>
          </cell>
          <cell r="F4">
            <v>6.7</v>
          </cell>
        </row>
        <row r="5">
          <cell r="A5" t="str">
            <v>Makroøkonomisk klima</v>
          </cell>
          <cell r="B5">
            <v>6.2</v>
          </cell>
          <cell r="C5">
            <v>6.4</v>
          </cell>
          <cell r="D5">
            <v>6.1</v>
          </cell>
          <cell r="E5">
            <v>6.1</v>
          </cell>
          <cell r="F5">
            <v>6.6</v>
          </cell>
        </row>
        <row r="6">
          <cell r="A6" t="str">
            <v>Sundhed og primær uddannelse</v>
          </cell>
          <cell r="B6">
            <v>6.4</v>
          </cell>
          <cell r="C6">
            <v>6.4</v>
          </cell>
          <cell r="D6">
            <v>6.5</v>
          </cell>
          <cell r="E6">
            <v>6.7</v>
          </cell>
          <cell r="F6">
            <v>6.9</v>
          </cell>
        </row>
        <row r="7">
          <cell r="A7" t="str">
            <v>Højere uddannelse</v>
          </cell>
          <cell r="B7">
            <v>6</v>
          </cell>
          <cell r="C7">
            <v>5.6</v>
          </cell>
          <cell r="D7">
            <v>5.7</v>
          </cell>
          <cell r="E7">
            <v>6.1</v>
          </cell>
          <cell r="F7">
            <v>6.3</v>
          </cell>
        </row>
        <row r="8">
          <cell r="A8" t="str">
            <v>Effektivt varemarked</v>
          </cell>
          <cell r="B8">
            <v>5.0999999999999996</v>
          </cell>
          <cell r="C8">
            <v>5.2</v>
          </cell>
          <cell r="D8">
            <v>5.3</v>
          </cell>
          <cell r="E8">
            <v>5.5</v>
          </cell>
          <cell r="F8">
            <v>5.8</v>
          </cell>
        </row>
        <row r="9">
          <cell r="A9" t="str">
            <v>Effektivt arbejdsmarked</v>
          </cell>
          <cell r="B9">
            <v>5.2</v>
          </cell>
          <cell r="C9">
            <v>4.9000000000000004</v>
          </cell>
          <cell r="D9">
            <v>5</v>
          </cell>
          <cell r="E9">
            <v>5.0999999999999996</v>
          </cell>
          <cell r="F9">
            <v>5.9</v>
          </cell>
        </row>
        <row r="10">
          <cell r="A10" t="str">
            <v>Effektive finansielle markeder</v>
          </cell>
          <cell r="B10">
            <v>4.9000000000000004</v>
          </cell>
          <cell r="C10">
            <v>5.0999999999999996</v>
          </cell>
          <cell r="D10">
            <v>5</v>
          </cell>
          <cell r="E10">
            <v>4.5999999999999996</v>
          </cell>
          <cell r="F10">
            <v>5.8</v>
          </cell>
        </row>
        <row r="11">
          <cell r="A11" t="str">
            <v>Teknologisk modenhed</v>
          </cell>
          <cell r="B11">
            <v>6.1</v>
          </cell>
          <cell r="C11">
            <v>6.3</v>
          </cell>
          <cell r="D11">
            <v>6.2</v>
          </cell>
          <cell r="E11">
            <v>6.3</v>
          </cell>
          <cell r="F11">
            <v>6.5</v>
          </cell>
        </row>
        <row r="12">
          <cell r="A12" t="str">
            <v>Markedsstørrelse</v>
          </cell>
          <cell r="B12">
            <v>4.3</v>
          </cell>
          <cell r="C12">
            <v>4.7</v>
          </cell>
          <cell r="D12">
            <v>6</v>
          </cell>
          <cell r="E12">
            <v>5.0999999999999996</v>
          </cell>
          <cell r="F12">
            <v>7</v>
          </cell>
        </row>
        <row r="13">
          <cell r="A13" t="str">
            <v>Virksomhedernes kompleksitet</v>
          </cell>
          <cell r="B13">
            <v>5.4</v>
          </cell>
          <cell r="C13">
            <v>5.6</v>
          </cell>
          <cell r="D13">
            <v>5.6</v>
          </cell>
          <cell r="E13">
            <v>5.7</v>
          </cell>
          <cell r="F13">
            <v>5.9</v>
          </cell>
        </row>
        <row r="14">
          <cell r="A14" t="str">
            <v>Innovation</v>
          </cell>
          <cell r="B14">
            <v>5.0999999999999996</v>
          </cell>
          <cell r="C14">
            <v>5.5</v>
          </cell>
          <cell r="D14">
            <v>5.6</v>
          </cell>
          <cell r="E14">
            <v>5.6</v>
          </cell>
          <cell r="F14">
            <v>5.8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ledning"/>
      <sheetName val="1.1 Privat sektor"/>
      <sheetName val="1.2 Branche"/>
      <sheetName val="BVT"/>
      <sheetName val="2. Størrelse"/>
      <sheetName val="SBS"/>
      <sheetName val="SBS2"/>
      <sheetName val="3. F&amp;U"/>
      <sheetName val="F&amp;U"/>
      <sheetName val="4. Innovation"/>
      <sheetName val="Innovation"/>
      <sheetName val="5. Patenter"/>
      <sheetName val="Patentintensitet"/>
      <sheetName val="Patenter"/>
      <sheetName val="6. Dynamik"/>
      <sheetName val="Dynamik"/>
      <sheetName val="Besk i nye"/>
      <sheetName val="Overlevelse"/>
      <sheetName val="7. Vækstvirksomheder"/>
      <sheetName val="Vækstvirksomheder"/>
      <sheetName val="Besk i vækstvsh"/>
      <sheetName val="DST Innov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9">
          <cell r="C49">
            <v>62.4</v>
          </cell>
        </row>
        <row r="52">
          <cell r="C52">
            <v>48.5</v>
          </cell>
        </row>
        <row r="55">
          <cell r="C55">
            <v>62.8</v>
          </cell>
        </row>
        <row r="58">
          <cell r="C58">
            <v>54.1</v>
          </cell>
        </row>
        <row r="61">
          <cell r="C61">
            <v>52.7</v>
          </cell>
        </row>
        <row r="64">
          <cell r="C64">
            <v>58.9</v>
          </cell>
        </row>
        <row r="67">
          <cell r="C67">
            <v>53.8</v>
          </cell>
        </row>
        <row r="70">
          <cell r="C70">
            <v>52.7</v>
          </cell>
        </row>
        <row r="73">
          <cell r="C73">
            <v>56.9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 1.1"/>
      <sheetName val="Figur 1.2"/>
      <sheetName val="Figur 1.3 A"/>
      <sheetName val="Figur 1.3 B"/>
      <sheetName val="Figur 1.4"/>
      <sheetName val="Figur 1.5"/>
      <sheetName val="Figur 1.6"/>
    </sheetNames>
    <sheetDataSet>
      <sheetData sheetId="0">
        <row r="2">
          <cell r="B2" t="str">
            <v>OECD</v>
          </cell>
          <cell r="C2" t="str">
            <v>Danmark</v>
          </cell>
        </row>
        <row r="3">
          <cell r="A3">
            <v>1950</v>
          </cell>
          <cell r="B3">
            <v>6.0009499999999996</v>
          </cell>
          <cell r="C3">
            <v>5.392615795135498</v>
          </cell>
        </row>
        <row r="4">
          <cell r="A4">
            <v>1955</v>
          </cell>
          <cell r="B4">
            <v>6.3326039999999999</v>
          </cell>
          <cell r="C4">
            <v>4.18878173828125</v>
          </cell>
        </row>
        <row r="5">
          <cell r="A5">
            <v>1960</v>
          </cell>
          <cell r="B5">
            <v>6.5170919999999999</v>
          </cell>
          <cell r="C5">
            <v>4.5617661476135254</v>
          </cell>
        </row>
        <row r="6">
          <cell r="A6">
            <v>1965</v>
          </cell>
          <cell r="B6">
            <v>6.9498639999999998</v>
          </cell>
          <cell r="C6">
            <v>5.0093994140625</v>
          </cell>
        </row>
        <row r="7">
          <cell r="A7">
            <v>1970</v>
          </cell>
          <cell r="B7">
            <v>7.3889490000000002</v>
          </cell>
          <cell r="C7">
            <v>5.7874412536621094</v>
          </cell>
        </row>
        <row r="8">
          <cell r="A8">
            <v>1975</v>
          </cell>
          <cell r="B8">
            <v>7.9500400000000004</v>
          </cell>
          <cell r="C8">
            <v>6.4545450210571289</v>
          </cell>
        </row>
        <row r="9">
          <cell r="A9">
            <v>1980</v>
          </cell>
          <cell r="B9">
            <v>8.4557559999999992</v>
          </cell>
          <cell r="C9">
            <v>7.311469554901123</v>
          </cell>
        </row>
        <row r="10">
          <cell r="A10">
            <v>1985</v>
          </cell>
          <cell r="B10">
            <v>8.8512350000000009</v>
          </cell>
          <cell r="C10">
            <v>8.018336296081543</v>
          </cell>
        </row>
        <row r="11">
          <cell r="A11">
            <v>1990</v>
          </cell>
          <cell r="B11">
            <v>9.3363449999999997</v>
          </cell>
          <cell r="C11">
            <v>8.9562149047851563</v>
          </cell>
        </row>
        <row r="12">
          <cell r="A12">
            <v>1995</v>
          </cell>
          <cell r="B12">
            <v>9.9201680000000003</v>
          </cell>
          <cell r="C12">
            <v>9.9126968383789063</v>
          </cell>
        </row>
        <row r="13">
          <cell r="A13">
            <v>2000</v>
          </cell>
          <cell r="B13">
            <v>10.42503</v>
          </cell>
          <cell r="C13">
            <v>10.728076934814453</v>
          </cell>
        </row>
        <row r="14">
          <cell r="A14">
            <v>2005</v>
          </cell>
          <cell r="B14">
            <v>10.984260000000001</v>
          </cell>
          <cell r="C14">
            <v>11.19005298614502</v>
          </cell>
        </row>
        <row r="15">
          <cell r="A15">
            <v>2010</v>
          </cell>
          <cell r="B15">
            <v>11.426</v>
          </cell>
          <cell r="C15">
            <v>11.527482986450195</v>
          </cell>
        </row>
      </sheetData>
      <sheetData sheetId="1">
        <row r="3">
          <cell r="A3" t="str">
            <v>Ungarn</v>
          </cell>
          <cell r="B3">
            <v>6362</v>
          </cell>
          <cell r="D3">
            <v>63.470657000000003</v>
          </cell>
        </row>
        <row r="4">
          <cell r="A4" t="str">
            <v>Ungarn</v>
          </cell>
          <cell r="C4">
            <v>51.737479999999998</v>
          </cell>
          <cell r="D4">
            <v>63.470657000000003</v>
          </cell>
        </row>
        <row r="5">
          <cell r="A5" t="str">
            <v>Slovakiet</v>
          </cell>
          <cell r="B5">
            <v>6736</v>
          </cell>
          <cell r="C5"/>
          <cell r="D5">
            <v>63.470657000000003</v>
          </cell>
        </row>
        <row r="6">
          <cell r="A6" t="str">
            <v>Slovakiet</v>
          </cell>
          <cell r="C6">
            <v>37.671970000000002</v>
          </cell>
          <cell r="D6">
            <v>63.470657000000003</v>
          </cell>
        </row>
        <row r="7">
          <cell r="A7" t="str">
            <v>Polen</v>
          </cell>
          <cell r="B7">
            <v>7672</v>
          </cell>
          <cell r="C7"/>
          <cell r="D7">
            <v>63.470657000000003</v>
          </cell>
        </row>
        <row r="8">
          <cell r="A8" t="str">
            <v>Polen</v>
          </cell>
          <cell r="C8">
            <v>40.736606999999999</v>
          </cell>
          <cell r="D8">
            <v>63.470657000000003</v>
          </cell>
        </row>
        <row r="9">
          <cell r="A9" t="str">
            <v>Letland</v>
          </cell>
          <cell r="B9">
            <v>7747</v>
          </cell>
          <cell r="C9"/>
          <cell r="D9">
            <v>63.470657000000003</v>
          </cell>
        </row>
        <row r="10">
          <cell r="A10" t="str">
            <v>Letland</v>
          </cell>
          <cell r="C10">
            <v>58.827590999999998</v>
          </cell>
          <cell r="D10">
            <v>63.470657000000003</v>
          </cell>
        </row>
        <row r="11">
          <cell r="A11" t="str">
            <v>Tjekkiet</v>
          </cell>
          <cell r="B11">
            <v>8109</v>
          </cell>
          <cell r="C11"/>
          <cell r="D11">
            <v>63.470657000000003</v>
          </cell>
        </row>
        <row r="12">
          <cell r="A12" t="str">
            <v>Tjekkiet</v>
          </cell>
          <cell r="C12">
            <v>45.122135</v>
          </cell>
          <cell r="D12">
            <v>63.470657000000003</v>
          </cell>
        </row>
        <row r="13">
          <cell r="A13" t="str">
            <v>Estland</v>
          </cell>
          <cell r="B13">
            <v>10116</v>
          </cell>
          <cell r="C13"/>
          <cell r="D13">
            <v>63.470657000000003</v>
          </cell>
        </row>
        <row r="14">
          <cell r="A14" t="str">
            <v>Estland</v>
          </cell>
          <cell r="C14">
            <v>61.366207000000003</v>
          </cell>
          <cell r="D14">
            <v>63.470657000000003</v>
          </cell>
        </row>
        <row r="15">
          <cell r="A15" t="str">
            <v>Portugal</v>
          </cell>
          <cell r="B15">
            <v>11607</v>
          </cell>
          <cell r="C15"/>
          <cell r="D15">
            <v>63.470657000000003</v>
          </cell>
        </row>
        <row r="16">
          <cell r="A16" t="str">
            <v>Portugal</v>
          </cell>
          <cell r="C16">
            <v>65.462508999999997</v>
          </cell>
          <cell r="D16">
            <v>63.470657000000003</v>
          </cell>
        </row>
        <row r="17">
          <cell r="A17" t="str">
            <v>Slovenien</v>
          </cell>
          <cell r="B17">
            <v>15223</v>
          </cell>
          <cell r="C17"/>
          <cell r="D17">
            <v>63.470657000000003</v>
          </cell>
        </row>
        <row r="18">
          <cell r="A18" t="str">
            <v>Slovenien</v>
          </cell>
          <cell r="C18">
            <v>46.098511000000002</v>
          </cell>
          <cell r="D18">
            <v>63.470657000000003</v>
          </cell>
        </row>
        <row r="19">
          <cell r="A19" t="str">
            <v>Grækenland</v>
          </cell>
          <cell r="B19">
            <v>17735</v>
          </cell>
          <cell r="C19"/>
          <cell r="D19">
            <v>63.470657000000003</v>
          </cell>
        </row>
        <row r="20">
          <cell r="A20" t="str">
            <v>Grækenland</v>
          </cell>
          <cell r="C20">
            <v>48.495949000000003</v>
          </cell>
          <cell r="D20">
            <v>63.470657000000003</v>
          </cell>
        </row>
        <row r="21">
          <cell r="A21" t="str">
            <v>Spanien</v>
          </cell>
          <cell r="B21">
            <v>21047</v>
          </cell>
          <cell r="C21"/>
          <cell r="D21">
            <v>63.470657000000003</v>
          </cell>
        </row>
        <row r="22">
          <cell r="A22" t="str">
            <v>Spanien</v>
          </cell>
          <cell r="C22">
            <v>53.882187000000002</v>
          </cell>
          <cell r="D22">
            <v>63.470657000000003</v>
          </cell>
        </row>
        <row r="23">
          <cell r="A23" t="str">
            <v>Tyskland</v>
          </cell>
          <cell r="B23">
            <v>24144</v>
          </cell>
          <cell r="C23"/>
          <cell r="D23">
            <v>63.470657000000003</v>
          </cell>
        </row>
        <row r="24">
          <cell r="A24" t="str">
            <v>Tyskland</v>
          </cell>
          <cell r="C24">
            <v>59.416392999999999</v>
          </cell>
          <cell r="D24">
            <v>63.470657000000003</v>
          </cell>
        </row>
        <row r="25">
          <cell r="A25" t="str">
            <v>Italien</v>
          </cell>
          <cell r="B25">
            <v>27497</v>
          </cell>
          <cell r="C25"/>
          <cell r="D25">
            <v>63.470657000000003</v>
          </cell>
        </row>
        <row r="26">
          <cell r="A26" t="str">
            <v>Italien</v>
          </cell>
          <cell r="C26">
            <v>51.179423999999997</v>
          </cell>
          <cell r="D26">
            <v>63.470657000000003</v>
          </cell>
        </row>
        <row r="27">
          <cell r="A27" t="str">
            <v>Østrig</v>
          </cell>
          <cell r="B27">
            <v>27547</v>
          </cell>
          <cell r="C27"/>
          <cell r="D27">
            <v>63.470657000000003</v>
          </cell>
        </row>
        <row r="28">
          <cell r="A28" t="str">
            <v>Østrig</v>
          </cell>
          <cell r="C28">
            <v>53.937981000000001</v>
          </cell>
          <cell r="D28">
            <v>63.470657000000003</v>
          </cell>
        </row>
        <row r="29">
          <cell r="A29" t="str">
            <v>Frankrig</v>
          </cell>
          <cell r="B29">
            <v>27885</v>
          </cell>
          <cell r="C29"/>
          <cell r="D29">
            <v>63.470657000000003</v>
          </cell>
        </row>
        <row r="30">
          <cell r="A30" t="str">
            <v>Frankrig</v>
          </cell>
          <cell r="C30">
            <v>51.278956999999998</v>
          </cell>
          <cell r="D30">
            <v>63.470657000000003</v>
          </cell>
        </row>
        <row r="31">
          <cell r="A31" t="str">
            <v>Storbritannien</v>
          </cell>
          <cell r="B31">
            <v>31970</v>
          </cell>
          <cell r="C31"/>
          <cell r="D31">
            <v>63.470657000000003</v>
          </cell>
        </row>
        <row r="32">
          <cell r="A32" t="str">
            <v>Storbritannien</v>
          </cell>
          <cell r="C32">
            <v>61.629950999999998</v>
          </cell>
          <cell r="D32">
            <v>63.470657000000003</v>
          </cell>
        </row>
        <row r="33">
          <cell r="A33" t="str">
            <v>Holland</v>
          </cell>
          <cell r="B33">
            <v>32687</v>
          </cell>
          <cell r="C33"/>
          <cell r="D33">
            <v>63.470657000000003</v>
          </cell>
        </row>
        <row r="34">
          <cell r="A34" t="str">
            <v>Holland</v>
          </cell>
          <cell r="C34">
            <v>60.713444000000003</v>
          </cell>
          <cell r="D34">
            <v>63.470657000000003</v>
          </cell>
        </row>
        <row r="35">
          <cell r="A35" t="str">
            <v>Irland</v>
          </cell>
          <cell r="B35">
            <v>34616</v>
          </cell>
          <cell r="C35"/>
          <cell r="D35">
            <v>63.470657000000003</v>
          </cell>
        </row>
        <row r="36">
          <cell r="A36" t="str">
            <v>Irland</v>
          </cell>
          <cell r="C36">
            <v>48.814857000000003</v>
          </cell>
          <cell r="D36">
            <v>63.470657000000003</v>
          </cell>
        </row>
        <row r="37">
          <cell r="A37" t="str">
            <v>Belgien</v>
          </cell>
          <cell r="B37">
            <v>35510</v>
          </cell>
          <cell r="C37"/>
          <cell r="D37">
            <v>63.470657000000003</v>
          </cell>
        </row>
        <row r="38">
          <cell r="A38" t="str">
            <v>Belgien</v>
          </cell>
          <cell r="C38">
            <v>46.364117</v>
          </cell>
          <cell r="D38">
            <v>63.470657000000003</v>
          </cell>
        </row>
        <row r="39">
          <cell r="A39" t="str">
            <v>Island</v>
          </cell>
          <cell r="B39">
            <v>36561</v>
          </cell>
          <cell r="C39"/>
          <cell r="D39">
            <v>63.470657000000003</v>
          </cell>
        </row>
        <row r="40">
          <cell r="A40" t="str">
            <v>Island</v>
          </cell>
          <cell r="C40">
            <v>78.790938999999995</v>
          </cell>
          <cell r="D40">
            <v>63.470657000000003</v>
          </cell>
        </row>
        <row r="41">
          <cell r="A41" t="str">
            <v>Finland</v>
          </cell>
          <cell r="B41">
            <v>38285</v>
          </cell>
          <cell r="C41"/>
          <cell r="D41">
            <v>63.470657000000003</v>
          </cell>
        </row>
        <row r="42">
          <cell r="A42" t="str">
            <v>Finland</v>
          </cell>
          <cell r="C42">
            <v>53.709198000000001</v>
          </cell>
          <cell r="D42">
            <v>63.470657000000003</v>
          </cell>
        </row>
        <row r="43">
          <cell r="A43" t="str">
            <v>Sverige</v>
          </cell>
          <cell r="B43">
            <v>38623</v>
          </cell>
          <cell r="C43"/>
          <cell r="D43">
            <v>63.470657000000003</v>
          </cell>
        </row>
        <row r="44">
          <cell r="A44" t="str">
            <v>Sverige</v>
          </cell>
          <cell r="C44">
            <v>65.907257000000001</v>
          </cell>
          <cell r="D44">
            <v>63.470657000000003</v>
          </cell>
        </row>
        <row r="45">
          <cell r="A45" t="str">
            <v>Danmark</v>
          </cell>
          <cell r="B45">
            <v>40891</v>
          </cell>
          <cell r="C45"/>
          <cell r="D45">
            <v>63.470657000000003</v>
          </cell>
        </row>
        <row r="46">
          <cell r="A46" t="str">
            <v>Danmark</v>
          </cell>
          <cell r="C46">
            <v>63.470657000000003</v>
          </cell>
          <cell r="D46">
            <v>63.470657000000003</v>
          </cell>
        </row>
        <row r="47">
          <cell r="A47" t="str">
            <v>Norge</v>
          </cell>
          <cell r="B47">
            <v>46603</v>
          </cell>
          <cell r="C47"/>
          <cell r="D47">
            <v>63.470657000000003</v>
          </cell>
        </row>
        <row r="48">
          <cell r="A48" t="str">
            <v>Norge</v>
          </cell>
          <cell r="C48">
            <v>61.723858</v>
          </cell>
          <cell r="D48">
            <v>63.470657000000003</v>
          </cell>
        </row>
        <row r="49">
          <cell r="A49" t="str">
            <v>Schweiz</v>
          </cell>
          <cell r="B49">
            <v>52755</v>
          </cell>
          <cell r="C49"/>
          <cell r="D49">
            <v>63.470657000000003</v>
          </cell>
        </row>
        <row r="50">
          <cell r="A50" t="str">
            <v>Schweiz</v>
          </cell>
          <cell r="C50">
            <v>67.597320999999994</v>
          </cell>
          <cell r="D50">
            <v>63.470657000000003</v>
          </cell>
        </row>
      </sheetData>
      <sheetData sheetId="2">
        <row r="2">
          <cell r="B2" t="str">
            <v>Matematiske færdigheder</v>
          </cell>
          <cell r="C2" t="str">
            <v>Læsefærdigheder</v>
          </cell>
        </row>
        <row r="3">
          <cell r="A3" t="str">
            <v>Danmark</v>
          </cell>
          <cell r="B3">
            <v>241.03596999999999</v>
          </cell>
          <cell r="C3">
            <v>234.37102999999999</v>
          </cell>
          <cell r="D3">
            <v>4.7</v>
          </cell>
          <cell r="E3">
            <v>0.8</v>
          </cell>
        </row>
        <row r="4">
          <cell r="A4" t="str">
            <v>OECD gennemsnit</v>
          </cell>
          <cell r="B4">
            <v>221.27356</v>
          </cell>
          <cell r="C4">
            <v>231.12335999999999</v>
          </cell>
          <cell r="D4">
            <v>4.0999999999999996</v>
          </cell>
          <cell r="E4">
            <v>0.8</v>
          </cell>
        </row>
      </sheetData>
      <sheetData sheetId="3">
        <row r="2">
          <cell r="B2" t="str">
            <v>Ingen erfaring</v>
          </cell>
          <cell r="C2" t="str">
            <v>Afviste at løse opgaven</v>
          </cell>
          <cell r="D2" t="str">
            <v>Minimale evner</v>
          </cell>
          <cell r="E2" t="str">
            <v>Moderate evner</v>
          </cell>
          <cell r="F2" t="str">
            <v>Gode evner</v>
          </cell>
        </row>
        <row r="3">
          <cell r="A3" t="str">
            <v>Danmark</v>
          </cell>
          <cell r="B3">
            <v>29</v>
          </cell>
          <cell r="C3">
            <v>10</v>
          </cell>
          <cell r="D3">
            <v>35</v>
          </cell>
          <cell r="E3">
            <v>20</v>
          </cell>
          <cell r="F3">
            <v>5</v>
          </cell>
        </row>
        <row r="4">
          <cell r="A4" t="str">
            <v>OECD-gennemsnit</v>
          </cell>
          <cell r="B4">
            <v>34</v>
          </cell>
          <cell r="C4">
            <v>15</v>
          </cell>
          <cell r="D4">
            <v>27</v>
          </cell>
          <cell r="E4">
            <v>18</v>
          </cell>
          <cell r="F4">
            <v>7</v>
          </cell>
        </row>
      </sheetData>
      <sheetData sheetId="4">
        <row r="2">
          <cell r="B2" t="str">
            <v>Grundskole</v>
          </cell>
        </row>
        <row r="3">
          <cell r="A3" t="str">
            <v>Chile</v>
          </cell>
          <cell r="B3">
            <v>154.1</v>
          </cell>
          <cell r="E3">
            <v>51.900000000000006</v>
          </cell>
          <cell r="F3">
            <v>44.300000000000011</v>
          </cell>
          <cell r="H3">
            <v>301.8</v>
          </cell>
          <cell r="I3">
            <v>241</v>
          </cell>
        </row>
        <row r="4">
          <cell r="A4" t="str">
            <v>Israel</v>
          </cell>
          <cell r="B4">
            <v>191.2</v>
          </cell>
          <cell r="E4">
            <v>45.600000000000023</v>
          </cell>
          <cell r="F4">
            <v>39.800000000000011</v>
          </cell>
          <cell r="H4">
            <v>301.8</v>
          </cell>
          <cell r="I4">
            <v>241</v>
          </cell>
        </row>
        <row r="5">
          <cell r="A5" t="str">
            <v>USA</v>
          </cell>
          <cell r="B5">
            <v>184.8</v>
          </cell>
          <cell r="E5">
            <v>56.199999999999989</v>
          </cell>
          <cell r="F5">
            <v>45.699999999999989</v>
          </cell>
          <cell r="H5">
            <v>301.8</v>
          </cell>
          <cell r="I5">
            <v>241</v>
          </cell>
        </row>
        <row r="6">
          <cell r="A6" t="str">
            <v>Tyrkiet</v>
          </cell>
          <cell r="B6">
            <v>196.3</v>
          </cell>
          <cell r="E6">
            <v>47.299999999999983</v>
          </cell>
          <cell r="F6">
            <v>23.099999999999994</v>
          </cell>
          <cell r="H6">
            <v>301.8</v>
          </cell>
          <cell r="I6">
            <v>241</v>
          </cell>
        </row>
        <row r="7">
          <cell r="A7" t="str">
            <v>Polen</v>
          </cell>
          <cell r="B7">
            <v>215.8</v>
          </cell>
          <cell r="E7">
            <v>34</v>
          </cell>
          <cell r="F7">
            <v>40.5</v>
          </cell>
          <cell r="H7">
            <v>301.8</v>
          </cell>
          <cell r="I7">
            <v>241</v>
          </cell>
        </row>
        <row r="8">
          <cell r="A8" t="str">
            <v>Frankrig</v>
          </cell>
          <cell r="B8">
            <v>207.6</v>
          </cell>
          <cell r="E8">
            <v>43.400000000000006</v>
          </cell>
          <cell r="F8">
            <v>43.699999999999989</v>
          </cell>
          <cell r="H8">
            <v>301.8</v>
          </cell>
          <cell r="I8">
            <v>241</v>
          </cell>
        </row>
        <row r="9">
          <cell r="A9" t="str">
            <v>Grækenland</v>
          </cell>
          <cell r="B9">
            <v>226.4</v>
          </cell>
          <cell r="E9">
            <v>26.099999999999994</v>
          </cell>
          <cell r="F9">
            <v>28.100000000000023</v>
          </cell>
          <cell r="H9">
            <v>301.8</v>
          </cell>
          <cell r="I9">
            <v>241</v>
          </cell>
        </row>
        <row r="10">
          <cell r="A10" t="str">
            <v>Spanien</v>
          </cell>
          <cell r="B10">
            <v>217.5</v>
          </cell>
          <cell r="E10">
            <v>36.800000000000011</v>
          </cell>
          <cell r="F10">
            <v>23.599999999999966</v>
          </cell>
          <cell r="H10">
            <v>301.8</v>
          </cell>
          <cell r="I10">
            <v>241</v>
          </cell>
        </row>
        <row r="11">
          <cell r="A11" t="str">
            <v>Irland</v>
          </cell>
          <cell r="B11">
            <v>218.4</v>
          </cell>
          <cell r="E11">
            <v>35.900000000000006</v>
          </cell>
          <cell r="F11">
            <v>31.399999999999977</v>
          </cell>
          <cell r="H11">
            <v>301.8</v>
          </cell>
          <cell r="I11">
            <v>241</v>
          </cell>
        </row>
        <row r="12">
          <cell r="A12" t="str">
            <v>Canada</v>
          </cell>
          <cell r="B12">
            <v>206</v>
          </cell>
          <cell r="E12">
            <v>48.699999999999989</v>
          </cell>
          <cell r="F12">
            <v>29.800000000000011</v>
          </cell>
          <cell r="H12">
            <v>301.8</v>
          </cell>
          <cell r="I12">
            <v>241</v>
          </cell>
        </row>
        <row r="13">
          <cell r="A13" t="str">
            <v>Slovenien</v>
          </cell>
          <cell r="B13">
            <v>206.9</v>
          </cell>
          <cell r="E13">
            <v>48.599999999999994</v>
          </cell>
          <cell r="F13">
            <v>35.899999999999977</v>
          </cell>
          <cell r="H13">
            <v>301.8</v>
          </cell>
          <cell r="I13">
            <v>241</v>
          </cell>
        </row>
        <row r="14">
          <cell r="A14" t="str">
            <v>Sydkorea</v>
          </cell>
          <cell r="B14">
            <v>214.7</v>
          </cell>
          <cell r="E14">
            <v>41.5</v>
          </cell>
          <cell r="F14">
            <v>29.400000000000034</v>
          </cell>
          <cell r="H14">
            <v>301.8</v>
          </cell>
          <cell r="I14">
            <v>241</v>
          </cell>
        </row>
        <row r="15">
          <cell r="A15" t="str">
            <v>OECD-gennemsnit</v>
          </cell>
          <cell r="B15">
            <v>221.3</v>
          </cell>
          <cell r="E15">
            <v>39.399999999999977</v>
          </cell>
          <cell r="F15">
            <v>31.300000000000011</v>
          </cell>
          <cell r="H15">
            <v>301.8</v>
          </cell>
          <cell r="I15">
            <v>241</v>
          </cell>
        </row>
        <row r="16">
          <cell r="A16" t="str">
            <v>Storbritannien</v>
          </cell>
          <cell r="B16">
            <v>226.2</v>
          </cell>
          <cell r="E16">
            <v>35.699999999999989</v>
          </cell>
          <cell r="F16">
            <v>25.200000000000045</v>
          </cell>
          <cell r="H16">
            <v>301.8</v>
          </cell>
          <cell r="I16">
            <v>241</v>
          </cell>
        </row>
        <row r="17">
          <cell r="A17" t="str">
            <v>Tyskland</v>
          </cell>
          <cell r="B17">
            <v>210.2</v>
          </cell>
          <cell r="E17">
            <v>53.699999999999989</v>
          </cell>
          <cell r="F17">
            <v>36.900000000000034</v>
          </cell>
          <cell r="H17">
            <v>301.8</v>
          </cell>
          <cell r="I17">
            <v>241</v>
          </cell>
        </row>
        <row r="18">
          <cell r="A18" t="str">
            <v>Italien</v>
          </cell>
          <cell r="B18">
            <v>225.4</v>
          </cell>
          <cell r="E18">
            <v>39.700000000000017</v>
          </cell>
          <cell r="F18">
            <v>15.099999999999966</v>
          </cell>
          <cell r="H18">
            <v>301.8</v>
          </cell>
          <cell r="I18">
            <v>241</v>
          </cell>
        </row>
        <row r="19">
          <cell r="A19" t="str">
            <v>Estland</v>
          </cell>
          <cell r="B19">
            <v>236.1</v>
          </cell>
          <cell r="E19">
            <v>29.099999999999994</v>
          </cell>
          <cell r="F19">
            <v>24.600000000000023</v>
          </cell>
          <cell r="H19">
            <v>301.8</v>
          </cell>
          <cell r="I19">
            <v>241</v>
          </cell>
        </row>
        <row r="20">
          <cell r="A20" t="str">
            <v>Australien</v>
          </cell>
          <cell r="B20">
            <v>231.5</v>
          </cell>
          <cell r="E20">
            <v>35.300000000000011</v>
          </cell>
          <cell r="F20">
            <v>26.399999999999977</v>
          </cell>
          <cell r="H20">
            <v>301.8</v>
          </cell>
          <cell r="I20">
            <v>241</v>
          </cell>
        </row>
        <row r="21">
          <cell r="A21" t="str">
            <v>New Zealand</v>
          </cell>
          <cell r="B21">
            <v>232.3</v>
          </cell>
          <cell r="E21">
            <v>35.899999999999977</v>
          </cell>
          <cell r="F21">
            <v>23.900000000000034</v>
          </cell>
          <cell r="H21">
            <v>301.8</v>
          </cell>
          <cell r="I21">
            <v>241</v>
          </cell>
        </row>
        <row r="22">
          <cell r="A22" t="str">
            <v>Finland</v>
          </cell>
          <cell r="B22">
            <v>243.9</v>
          </cell>
          <cell r="E22">
            <v>26.900000000000006</v>
          </cell>
          <cell r="F22">
            <v>34.300000000000011</v>
          </cell>
          <cell r="H22">
            <v>301.8</v>
          </cell>
          <cell r="I22">
            <v>241</v>
          </cell>
        </row>
        <row r="23">
          <cell r="A23" t="str">
            <v>Tjekkiet</v>
          </cell>
          <cell r="B23">
            <v>235.2</v>
          </cell>
          <cell r="E23">
            <v>35.900000000000034</v>
          </cell>
          <cell r="F23">
            <v>39.399999999999977</v>
          </cell>
          <cell r="H23">
            <v>301.8</v>
          </cell>
          <cell r="I23">
            <v>241</v>
          </cell>
        </row>
        <row r="24">
          <cell r="A24" t="str">
            <v>Belgien</v>
          </cell>
          <cell r="B24">
            <v>235.1</v>
          </cell>
          <cell r="E24">
            <v>36.400000000000006</v>
          </cell>
          <cell r="F24">
            <v>37.800000000000011</v>
          </cell>
          <cell r="H24">
            <v>301.8</v>
          </cell>
          <cell r="I24">
            <v>241</v>
          </cell>
        </row>
        <row r="25">
          <cell r="A25" t="str">
            <v>Norge</v>
          </cell>
          <cell r="B25">
            <v>245.7</v>
          </cell>
          <cell r="E25">
            <v>27.100000000000023</v>
          </cell>
          <cell r="F25">
            <v>31.599999999999966</v>
          </cell>
          <cell r="H25">
            <v>301.8</v>
          </cell>
          <cell r="I25">
            <v>241</v>
          </cell>
        </row>
        <row r="26">
          <cell r="A26" t="str">
            <v>Danmark</v>
          </cell>
          <cell r="B26">
            <v>241</v>
          </cell>
          <cell r="E26">
            <v>34.5</v>
          </cell>
          <cell r="F26">
            <v>26.300000000000011</v>
          </cell>
          <cell r="H26">
            <v>301.8</v>
          </cell>
          <cell r="I26">
            <v>241</v>
          </cell>
        </row>
        <row r="27">
          <cell r="A27" t="str">
            <v>Østrig</v>
          </cell>
          <cell r="B27">
            <v>237</v>
          </cell>
          <cell r="E27">
            <v>38.800000000000011</v>
          </cell>
          <cell r="F27">
            <v>30.099999999999966</v>
          </cell>
          <cell r="H27">
            <v>301.8</v>
          </cell>
          <cell r="I27">
            <v>241</v>
          </cell>
        </row>
        <row r="28">
          <cell r="A28" t="str">
            <v>Sverige</v>
          </cell>
          <cell r="B28">
            <v>236.7</v>
          </cell>
          <cell r="E28">
            <v>40.699999999999989</v>
          </cell>
          <cell r="F28">
            <v>29.400000000000034</v>
          </cell>
          <cell r="H28">
            <v>301.8</v>
          </cell>
          <cell r="I28">
            <v>241</v>
          </cell>
        </row>
        <row r="29">
          <cell r="A29" t="str">
            <v>Slovakiet</v>
          </cell>
          <cell r="B29">
            <v>226.4</v>
          </cell>
          <cell r="E29">
            <v>51.400000000000006</v>
          </cell>
          <cell r="F29">
            <v>27.899999999999977</v>
          </cell>
          <cell r="H29">
            <v>301.8</v>
          </cell>
          <cell r="I29">
            <v>241</v>
          </cell>
        </row>
        <row r="30">
          <cell r="A30" t="str">
            <v>Japan</v>
          </cell>
          <cell r="B30">
            <v>247.1</v>
          </cell>
          <cell r="E30">
            <v>33.400000000000006</v>
          </cell>
          <cell r="F30">
            <v>27.100000000000023</v>
          </cell>
          <cell r="H30">
            <v>301.8</v>
          </cell>
          <cell r="I30">
            <v>241</v>
          </cell>
        </row>
        <row r="31">
          <cell r="A31" t="str">
            <v>Holland</v>
          </cell>
          <cell r="B31">
            <v>242.7</v>
          </cell>
          <cell r="E31">
            <v>38</v>
          </cell>
          <cell r="F31">
            <v>27.199999999999989</v>
          </cell>
          <cell r="H31">
            <v>301.8</v>
          </cell>
          <cell r="I31">
            <v>241</v>
          </cell>
        </row>
      </sheetData>
      <sheetData sheetId="5">
        <row r="3">
          <cell r="A3" t="str">
            <v>AUS</v>
          </cell>
          <cell r="B3">
            <v>86.774909297015611</v>
          </cell>
          <cell r="C3">
            <v>82.757000000000005</v>
          </cell>
        </row>
        <row r="4">
          <cell r="A4" t="str">
            <v>AUT</v>
          </cell>
          <cell r="B4">
            <v>85.955296230043416</v>
          </cell>
          <cell r="C4">
            <v>70.525000000000006</v>
          </cell>
        </row>
        <row r="5">
          <cell r="A5" t="str">
            <v>CAN</v>
          </cell>
          <cell r="B5">
            <v>80.865757464258749</v>
          </cell>
          <cell r="C5">
            <v>87.457999999999998</v>
          </cell>
        </row>
        <row r="6">
          <cell r="A6" t="str">
            <v>CHL</v>
          </cell>
          <cell r="B6">
            <v>74.809518439879042</v>
          </cell>
          <cell r="C6">
            <v>68.234999999999999</v>
          </cell>
        </row>
        <row r="7">
          <cell r="A7" t="str">
            <v>CZE</v>
          </cell>
          <cell r="B7">
            <v>86.755404981190111</v>
          </cell>
          <cell r="C7">
            <v>74.322999999999993</v>
          </cell>
        </row>
        <row r="8">
          <cell r="A8" t="str">
            <v>DNK</v>
          </cell>
          <cell r="B8">
            <v>87.500590813112026</v>
          </cell>
          <cell r="C8">
            <v>81.209999999999994</v>
          </cell>
        </row>
        <row r="9">
          <cell r="A9" t="str">
            <v>GBR</v>
          </cell>
          <cell r="B9">
            <v>86.365849769750923</v>
          </cell>
          <cell r="C9">
            <v>75.796999999999997</v>
          </cell>
        </row>
        <row r="10">
          <cell r="A10" t="str">
            <v>EST</v>
          </cell>
          <cell r="B10">
            <v>89.044461742142516</v>
          </cell>
          <cell r="C10">
            <v>87.481999999999999</v>
          </cell>
        </row>
        <row r="11">
          <cell r="A11" t="str">
            <v>FIN</v>
          </cell>
          <cell r="B11">
            <v>90.058890915212771</v>
          </cell>
          <cell r="C11">
            <v>98.947999999999993</v>
          </cell>
        </row>
        <row r="12">
          <cell r="A12" t="str">
            <v>BEL</v>
          </cell>
          <cell r="B12">
            <v>86.593032698268317</v>
          </cell>
          <cell r="C12">
            <v>83.870999999999995</v>
          </cell>
        </row>
        <row r="13">
          <cell r="A13" t="str">
            <v>FRA</v>
          </cell>
          <cell r="B13">
            <v>82.732321082739745</v>
          </cell>
          <cell r="C13">
            <v>80.456999999999994</v>
          </cell>
        </row>
        <row r="14">
          <cell r="A14" t="str">
            <v>DEU</v>
          </cell>
          <cell r="B14">
            <v>79.657723164283198</v>
          </cell>
          <cell r="C14">
            <v>75.771000000000001</v>
          </cell>
        </row>
        <row r="15">
          <cell r="A15" t="str">
            <v>GRC</v>
          </cell>
          <cell r="B15">
            <v>89.657406247578081</v>
          </cell>
          <cell r="C15">
            <v>77.319000000000003</v>
          </cell>
        </row>
        <row r="16">
          <cell r="A16" t="str">
            <v>IRL</v>
          </cell>
          <cell r="B16">
            <v>85.874171388480761</v>
          </cell>
          <cell r="C16">
            <v>82.32</v>
          </cell>
        </row>
        <row r="17">
          <cell r="A17" t="str">
            <v>ISR</v>
          </cell>
          <cell r="B17">
            <v>80.745269805017415</v>
          </cell>
          <cell r="C17">
            <v>71.7</v>
          </cell>
        </row>
        <row r="18">
          <cell r="A18" t="str">
            <v>ITA</v>
          </cell>
          <cell r="B18">
            <v>85.04224278249113</v>
          </cell>
          <cell r="C18">
            <v>77.003</v>
          </cell>
        </row>
        <row r="19">
          <cell r="A19" t="str">
            <v>JPN</v>
          </cell>
          <cell r="B19">
            <v>88.090178336126229</v>
          </cell>
          <cell r="C19"/>
        </row>
        <row r="20">
          <cell r="A20" t="str">
            <v>KOR</v>
          </cell>
          <cell r="B20">
            <v>83.801958015884409</v>
          </cell>
          <cell r="C20">
            <v>72.137</v>
          </cell>
        </row>
        <row r="21">
          <cell r="A21" t="str">
            <v>NLD</v>
          </cell>
          <cell r="B21">
            <v>86.467874823417077</v>
          </cell>
          <cell r="C21">
            <v>81.837999999999994</v>
          </cell>
        </row>
        <row r="22">
          <cell r="A22" t="str">
            <v>NZL</v>
          </cell>
          <cell r="B22">
            <v>86.609481039181702</v>
          </cell>
          <cell r="C22">
            <v>87.39</v>
          </cell>
        </row>
        <row r="23">
          <cell r="A23" t="str">
            <v>NOR</v>
          </cell>
          <cell r="B23">
            <v>90.08891392582764</v>
          </cell>
          <cell r="C23">
            <v>76.427000000000007</v>
          </cell>
        </row>
        <row r="24">
          <cell r="A24" t="str">
            <v>POL</v>
          </cell>
          <cell r="B24">
            <v>86.393941493522135</v>
          </cell>
          <cell r="C24">
            <v>84.019000000000005</v>
          </cell>
        </row>
        <row r="25">
          <cell r="A25" t="str">
            <v>SVK</v>
          </cell>
          <cell r="B25">
            <v>81.511959649416994</v>
          </cell>
          <cell r="C25">
            <v>65.256</v>
          </cell>
        </row>
        <row r="26">
          <cell r="A26" t="str">
            <v>SVN</v>
          </cell>
          <cell r="B26">
            <v>80.991505422968686</v>
          </cell>
          <cell r="C26">
            <v>80.466999999999999</v>
          </cell>
        </row>
        <row r="27">
          <cell r="A27" t="str">
            <v>ESP</v>
          </cell>
          <cell r="B27">
            <v>85.525867758668738</v>
          </cell>
          <cell r="C27">
            <v>71.364999999999995</v>
          </cell>
        </row>
        <row r="28">
          <cell r="A28" t="str">
            <v>SWE</v>
          </cell>
          <cell r="B28">
            <v>85.33158591658318</v>
          </cell>
          <cell r="C28">
            <v>82.302000000000007</v>
          </cell>
        </row>
        <row r="29">
          <cell r="A29" t="str">
            <v>TUR</v>
          </cell>
          <cell r="B29">
            <v>80.566550198708171</v>
          </cell>
          <cell r="C29">
            <v>69.504999999999995</v>
          </cell>
        </row>
        <row r="30">
          <cell r="A30" t="str">
            <v>USA</v>
          </cell>
          <cell r="B30">
            <v>76.699492359074881</v>
          </cell>
          <cell r="C30">
            <v>68.206000000000003</v>
          </cell>
        </row>
      </sheetData>
      <sheetData sheetId="6">
        <row r="3">
          <cell r="A3" t="str">
            <v>AUS</v>
          </cell>
          <cell r="B3">
            <v>109.90601252521652</v>
          </cell>
          <cell r="C3">
            <v>140.02799999999999</v>
          </cell>
        </row>
        <row r="4">
          <cell r="A4" t="str">
            <v>AUT</v>
          </cell>
          <cell r="B4">
            <v>110.92430115252117</v>
          </cell>
          <cell r="C4">
            <v>153.07599999999999</v>
          </cell>
        </row>
        <row r="5">
          <cell r="A5" t="str">
            <v>CAN</v>
          </cell>
          <cell r="B5">
            <v>111.70291282103555</v>
          </cell>
          <cell r="C5">
            <v>141.411</v>
          </cell>
        </row>
        <row r="6">
          <cell r="A6" t="str">
            <v>CHL</v>
          </cell>
          <cell r="B6">
            <v>121.49475848356084</v>
          </cell>
          <cell r="C6">
            <v>236.71299999999999</v>
          </cell>
        </row>
        <row r="7">
          <cell r="A7" t="str">
            <v>CZE</v>
          </cell>
          <cell r="B7">
            <v>114.53830120029036</v>
          </cell>
          <cell r="C7">
            <v>169.24700000000001</v>
          </cell>
        </row>
        <row r="8">
          <cell r="A8" t="str">
            <v>DNK</v>
          </cell>
          <cell r="B8">
            <v>109.5760296066524</v>
          </cell>
          <cell r="C8">
            <v>130.86199999999999</v>
          </cell>
        </row>
        <row r="9">
          <cell r="A9" t="str">
            <v>GBR</v>
          </cell>
          <cell r="B9">
            <v>109.63165492984095</v>
          </cell>
          <cell r="C9">
            <v>153.03100000000001</v>
          </cell>
        </row>
        <row r="10">
          <cell r="A10" t="str">
            <v>EST</v>
          </cell>
          <cell r="B10">
            <v>109.30465981557651</v>
          </cell>
          <cell r="C10">
            <v>123.599</v>
          </cell>
        </row>
        <row r="11">
          <cell r="A11" t="str">
            <v>FIN</v>
          </cell>
          <cell r="B11">
            <v>112.66358515756028</v>
          </cell>
          <cell r="C11">
            <v>136.85</v>
          </cell>
        </row>
        <row r="12">
          <cell r="A12" t="str">
            <v>BEL</v>
          </cell>
          <cell r="B12">
            <v>113.91914617114547</v>
          </cell>
          <cell r="C12">
            <v>139.916</v>
          </cell>
        </row>
        <row r="13">
          <cell r="A13" t="str">
            <v>FRA</v>
          </cell>
          <cell r="B13">
            <v>117.42635802615</v>
          </cell>
          <cell r="C13">
            <v>154.434</v>
          </cell>
        </row>
        <row r="14">
          <cell r="A14" t="str">
            <v>DEU</v>
          </cell>
          <cell r="B14">
            <v>113.97659649712801</v>
          </cell>
          <cell r="C14">
            <v>166.26</v>
          </cell>
        </row>
        <row r="15">
          <cell r="A15" t="str">
            <v>GRC</v>
          </cell>
          <cell r="B15">
            <v>111.12108072971378</v>
          </cell>
          <cell r="C15">
            <v>138.964</v>
          </cell>
        </row>
        <row r="16">
          <cell r="A16" t="str">
            <v>IRL</v>
          </cell>
          <cell r="B16">
            <v>112.35462134773842</v>
          </cell>
          <cell r="C16">
            <v>166.01</v>
          </cell>
        </row>
        <row r="17">
          <cell r="A17" t="str">
            <v>ISR</v>
          </cell>
          <cell r="B17">
            <v>116.80177266798211</v>
          </cell>
          <cell r="C17">
            <v>158.482</v>
          </cell>
        </row>
        <row r="18">
          <cell r="A18" t="str">
            <v>ITA</v>
          </cell>
          <cell r="B18">
            <v>105.71160824381731</v>
          </cell>
          <cell r="C18">
            <v>141.178</v>
          </cell>
        </row>
        <row r="19">
          <cell r="A19" t="str">
            <v>JPN</v>
          </cell>
          <cell r="B19">
            <v>109.63742210094938</v>
          </cell>
          <cell r="C19"/>
        </row>
        <row r="20">
          <cell r="A20" t="str">
            <v>KOR</v>
          </cell>
          <cell r="B20">
            <v>111.48401856160555</v>
          </cell>
          <cell r="C20">
            <v>140.97399999999999</v>
          </cell>
        </row>
        <row r="21">
          <cell r="A21" t="str">
            <v>NLD</v>
          </cell>
          <cell r="B21">
            <v>109.69184699056382</v>
          </cell>
          <cell r="C21">
            <v>150.101</v>
          </cell>
        </row>
        <row r="22">
          <cell r="A22" t="str">
            <v>NZL</v>
          </cell>
          <cell r="B22">
            <v>108.89278099333485</v>
          </cell>
          <cell r="C22">
            <v>140.01400000000001</v>
          </cell>
        </row>
        <row r="23">
          <cell r="A23" t="str">
            <v>NOR</v>
          </cell>
          <cell r="B23">
            <v>111.59963857349821</v>
          </cell>
          <cell r="C23">
            <v>127.693</v>
          </cell>
        </row>
        <row r="24">
          <cell r="A24" t="str">
            <v>POL</v>
          </cell>
          <cell r="B24">
            <v>116.18524744450487</v>
          </cell>
          <cell r="C24">
            <v>159.58099999999999</v>
          </cell>
        </row>
        <row r="25">
          <cell r="A25" t="str">
            <v>SVK</v>
          </cell>
          <cell r="B25">
            <v>110.04591328097739</v>
          </cell>
          <cell r="C25">
            <v>169.88</v>
          </cell>
        </row>
        <row r="26">
          <cell r="A26" t="str">
            <v>SVN</v>
          </cell>
          <cell r="B26">
            <v>114.08378660931039</v>
          </cell>
          <cell r="C26">
            <v>170.518</v>
          </cell>
        </row>
        <row r="27">
          <cell r="A27" t="str">
            <v>ESP</v>
          </cell>
          <cell r="B27">
            <v>109.28611953455251</v>
          </cell>
          <cell r="C27">
            <v>152.50700000000001</v>
          </cell>
        </row>
        <row r="28">
          <cell r="A28" t="str">
            <v>SWE</v>
          </cell>
          <cell r="B28">
            <v>110.56710764418295</v>
          </cell>
          <cell r="C28">
            <v>116.52800000000001</v>
          </cell>
        </row>
        <row r="29">
          <cell r="A29" t="str">
            <v>TUR</v>
          </cell>
          <cell r="B29">
            <v>109.46207747114288</v>
          </cell>
          <cell r="C29">
            <v>166.75700000000001</v>
          </cell>
        </row>
        <row r="30">
          <cell r="A30" t="str">
            <v>USA</v>
          </cell>
          <cell r="B30">
            <v>118.98243894900126</v>
          </cell>
          <cell r="C30">
            <v>173.501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 1"/>
      <sheetName val="Figur 2"/>
      <sheetName val="Figur 3"/>
    </sheetNames>
    <sheetDataSet>
      <sheetData sheetId="0">
        <row r="2">
          <cell r="C2">
            <v>1996</v>
          </cell>
          <cell r="D2">
            <v>2016</v>
          </cell>
        </row>
        <row r="3">
          <cell r="B3" t="str">
            <v>(1) Stemme- og ytringsfrihed</v>
          </cell>
          <cell r="C3">
            <v>1.5389717817306519</v>
          </cell>
          <cell r="D3">
            <v>1.4742192029953003</v>
          </cell>
        </row>
        <row r="4">
          <cell r="B4" t="str">
            <v>(2) Politisk stabilitet</v>
          </cell>
          <cell r="C4">
            <v>1.4420676231384277</v>
          </cell>
          <cell r="D4">
            <v>0.84791970252990723</v>
          </cell>
        </row>
        <row r="5">
          <cell r="B5" t="str">
            <v>(3) Regeringseffektivitet</v>
          </cell>
          <cell r="C5">
            <v>1.7590478658676147</v>
          </cell>
          <cell r="D5">
            <v>1.8875653743743896</v>
          </cell>
        </row>
        <row r="6">
          <cell r="B6" t="str">
            <v>(4) Regulatorisk kvalitet</v>
          </cell>
          <cell r="C6">
            <v>1.7832653522491455</v>
          </cell>
          <cell r="D6">
            <v>1.5754598379135132</v>
          </cell>
        </row>
        <row r="7">
          <cell r="B7" t="str">
            <v>(5) Retssikkerhed</v>
          </cell>
          <cell r="C7">
            <v>1.8208086490631104</v>
          </cell>
          <cell r="D7">
            <v>1.8959591388702393</v>
          </cell>
        </row>
        <row r="8">
          <cell r="B8" t="str">
            <v>(6) Korruptionskontrol</v>
          </cell>
          <cell r="C8">
            <v>2.2313079833984375</v>
          </cell>
          <cell r="D8">
            <v>2.2431414127349854</v>
          </cell>
        </row>
        <row r="9">
          <cell r="B9" t="str">
            <v>Gennemsnit af (3) - (6)</v>
          </cell>
          <cell r="C9">
            <v>1.898607462644577</v>
          </cell>
          <cell r="D9">
            <v>1.9005314409732819</v>
          </cell>
        </row>
      </sheetData>
      <sheetData sheetId="1">
        <row r="3">
          <cell r="B3">
            <v>-8.4173604846000671E-2</v>
          </cell>
          <cell r="C3">
            <v>3.7684321403503418E-2</v>
          </cell>
        </row>
        <row r="4">
          <cell r="B4">
            <v>4.5640625059604645E-2</v>
          </cell>
          <cell r="C4">
            <v>-3.4905683249235153E-2</v>
          </cell>
        </row>
        <row r="5">
          <cell r="B5">
            <v>-8.6601726710796356E-2</v>
          </cell>
          <cell r="C5">
            <v>1.8613600404933095E-3</v>
          </cell>
        </row>
        <row r="6">
          <cell r="B6">
            <v>-0.11806661635637283</v>
          </cell>
          <cell r="C6">
            <v>-2.0225765183568001E-2</v>
          </cell>
        </row>
        <row r="7">
          <cell r="B7">
            <v>-2.3001881316304207E-2</v>
          </cell>
          <cell r="C7">
            <v>2.3311018943786621E-2</v>
          </cell>
        </row>
        <row r="8">
          <cell r="B8">
            <v>-0.11294669657945633</v>
          </cell>
          <cell r="C8">
            <v>-2.5754455476999283E-2</v>
          </cell>
        </row>
        <row r="9">
          <cell r="B9">
            <v>0.11692593991756439</v>
          </cell>
          <cell r="C9">
            <v>2.0438335835933685E-2</v>
          </cell>
        </row>
        <row r="10">
          <cell r="B10">
            <v>9.9614985287189484E-2</v>
          </cell>
          <cell r="C10">
            <v>1.288522407412529E-2</v>
          </cell>
        </row>
        <row r="11">
          <cell r="B11">
            <v>-0.28185829520225525</v>
          </cell>
          <cell r="C11">
            <v>-4.539507906883955E-3</v>
          </cell>
        </row>
        <row r="12">
          <cell r="B12">
            <v>1.4477279968559742E-2</v>
          </cell>
          <cell r="C12">
            <v>7.0525914430618286E-2</v>
          </cell>
        </row>
        <row r="13">
          <cell r="B13">
            <v>-4.791109636425972E-2</v>
          </cell>
          <cell r="C13">
            <v>-4.7628972679376602E-2</v>
          </cell>
        </row>
        <row r="14">
          <cell r="B14">
            <v>-0.11455098539590836</v>
          </cell>
          <cell r="C14">
            <v>3.2586641609668732E-2</v>
          </cell>
        </row>
        <row r="15">
          <cell r="B15">
            <v>-7.0421822369098663E-2</v>
          </cell>
          <cell r="C15">
            <v>-4.2538419365882874E-2</v>
          </cell>
        </row>
        <row r="16">
          <cell r="B16">
            <v>-5.6287012994289398E-2</v>
          </cell>
          <cell r="C16">
            <v>-1.0407083667814732E-2</v>
          </cell>
        </row>
        <row r="17">
          <cell r="B17">
            <v>9.7556766122579575E-3</v>
          </cell>
          <cell r="C17">
            <v>3.5489931702613831E-2</v>
          </cell>
        </row>
        <row r="18">
          <cell r="B18">
            <v>2.9937265440821648E-2</v>
          </cell>
          <cell r="C18">
            <v>2.7789358049631119E-2</v>
          </cell>
        </row>
        <row r="19">
          <cell r="B19">
            <v>7.4269115924835205E-2</v>
          </cell>
          <cell r="C19">
            <v>-1.7686786130070686E-2</v>
          </cell>
        </row>
        <row r="20">
          <cell r="B20">
            <v>-6.5725542604923248E-2</v>
          </cell>
          <cell r="C20">
            <v>-5.7523492723703384E-3</v>
          </cell>
        </row>
        <row r="21">
          <cell r="B21">
            <v>-6.8429596722126007E-2</v>
          </cell>
          <cell r="C21">
            <v>2.6384921744465828E-2</v>
          </cell>
        </row>
        <row r="22">
          <cell r="B22">
            <v>-4.161568358540535E-2</v>
          </cell>
          <cell r="C22">
            <v>2.828446589410305E-2</v>
          </cell>
        </row>
        <row r="23">
          <cell r="B23">
            <v>5.6130725890398026E-2</v>
          </cell>
          <cell r="C23">
            <v>6.6165685653686523E-2</v>
          </cell>
        </row>
        <row r="24">
          <cell r="B24">
            <v>-0.15714403986930847</v>
          </cell>
          <cell r="C24">
            <v>3.7647835910320282E-2</v>
          </cell>
        </row>
        <row r="25">
          <cell r="B25">
            <v>5.2568942308425903E-2</v>
          </cell>
          <cell r="C25">
            <v>1.5527273528277874E-2</v>
          </cell>
        </row>
        <row r="26">
          <cell r="B26">
            <v>-3.8486968725919724E-2</v>
          </cell>
          <cell r="C26">
            <v>8.0843484029173851E-3</v>
          </cell>
        </row>
        <row r="27">
          <cell r="B27">
            <v>-9.4398036599159241E-2</v>
          </cell>
          <cell r="C27">
            <v>-1.6022695228457451E-2</v>
          </cell>
        </row>
        <row r="28">
          <cell r="B28">
            <v>0.10345083475112915</v>
          </cell>
          <cell r="C28">
            <v>-1.1030837893486023E-2</v>
          </cell>
        </row>
        <row r="29">
          <cell r="B29">
            <v>4.4593002647161484E-2</v>
          </cell>
          <cell r="C29">
            <v>-3.5105470567941666E-2</v>
          </cell>
        </row>
        <row r="30">
          <cell r="B30">
            <v>6.057506799697876E-2</v>
          </cell>
          <cell r="C30">
            <v>-6.3360899686813354E-2</v>
          </cell>
        </row>
        <row r="31">
          <cell r="B31">
            <v>1.161301601678133E-2</v>
          </cell>
          <cell r="C31">
            <v>6.4842700958251953E-2</v>
          </cell>
        </row>
        <row r="32">
          <cell r="B32">
            <v>-5.2537467330694199E-2</v>
          </cell>
          <cell r="C32">
            <v>-8.63682571798563E-3</v>
          </cell>
        </row>
        <row r="33">
          <cell r="B33">
            <v>-5.7723600417375565E-2</v>
          </cell>
          <cell r="C33">
            <v>4.7136418521404266E-2</v>
          </cell>
        </row>
        <row r="34">
          <cell r="B34">
            <v>-5.4886732250452042E-2</v>
          </cell>
          <cell r="C34">
            <v>1.707012951374054E-2</v>
          </cell>
        </row>
        <row r="35">
          <cell r="B35">
            <v>-0.10981747508049011</v>
          </cell>
          <cell r="C35">
            <v>-4.2119339108467102E-2</v>
          </cell>
        </row>
        <row r="36">
          <cell r="B36">
            <v>0.11710237711668015</v>
          </cell>
          <cell r="C36">
            <v>-1.693614199757576E-2</v>
          </cell>
        </row>
        <row r="37">
          <cell r="B37">
            <v>-9.9440716207027435E-2</v>
          </cell>
          <cell r="C37">
            <v>7.0896875113248825E-3</v>
          </cell>
        </row>
        <row r="38">
          <cell r="B38">
            <v>4.9205053597688675E-2</v>
          </cell>
          <cell r="C38">
            <v>6.5319880843162537E-2</v>
          </cell>
        </row>
        <row r="39">
          <cell r="B39">
            <v>-1.9134799018502235E-2</v>
          </cell>
          <cell r="C39">
            <v>-1.7989490879699588E-3</v>
          </cell>
        </row>
        <row r="40">
          <cell r="B40">
            <v>-6.898576021194458E-2</v>
          </cell>
          <cell r="C40">
            <v>-3.0946251004934311E-2</v>
          </cell>
        </row>
        <row r="41">
          <cell r="B41">
            <v>-1.2806728773284703E-4</v>
          </cell>
          <cell r="C41">
            <v>-3.7880659103393555E-2</v>
          </cell>
        </row>
        <row r="42">
          <cell r="B42">
            <v>9.2133395373821259E-2</v>
          </cell>
          <cell r="C42">
            <v>-3.2132521271705627E-2</v>
          </cell>
        </row>
        <row r="43">
          <cell r="B43">
            <v>-4.7572806477546692E-2</v>
          </cell>
          <cell r="C43">
            <v>-8.5916288197040558E-2</v>
          </cell>
        </row>
        <row r="44">
          <cell r="B44">
            <v>6.7489929497241974E-2</v>
          </cell>
          <cell r="C44">
            <v>-1.1288581881672144E-3</v>
          </cell>
        </row>
        <row r="45">
          <cell r="B45">
            <v>1.1251328513026237E-2</v>
          </cell>
          <cell r="C45">
            <v>-2.1730327978730202E-2</v>
          </cell>
        </row>
        <row r="46">
          <cell r="B46">
            <v>4.2989186942577362E-2</v>
          </cell>
          <cell r="C46">
            <v>7.5668632984161377E-2</v>
          </cell>
        </row>
        <row r="47">
          <cell r="B47">
            <v>-0.14146459102630615</v>
          </cell>
          <cell r="C47">
            <v>-0.1333681046962738</v>
          </cell>
        </row>
        <row r="48">
          <cell r="B48">
            <v>0.10821125656366348</v>
          </cell>
          <cell r="C48">
            <v>8.2333525642752647E-3</v>
          </cell>
        </row>
        <row r="49">
          <cell r="B49">
            <v>-2.2296629846096039E-2</v>
          </cell>
          <cell r="C49">
            <v>-3.9698793552815914E-3</v>
          </cell>
        </row>
        <row r="50">
          <cell r="B50">
            <v>3.8883872330188751E-2</v>
          </cell>
          <cell r="C50">
            <v>-1.0379507206380367E-2</v>
          </cell>
        </row>
        <row r="51">
          <cell r="B51">
            <v>7.7094778418540955E-2</v>
          </cell>
          <cell r="C51">
            <v>-4.5859268866479397E-3</v>
          </cell>
        </row>
        <row r="52">
          <cell r="B52">
            <v>2.0157875493168831E-2</v>
          </cell>
          <cell r="C52">
            <v>4.0503736585378647E-2</v>
          </cell>
        </row>
        <row r="53">
          <cell r="B53">
            <v>1.5581091865897179E-2</v>
          </cell>
          <cell r="C53">
            <v>-6.1039481312036514E-2</v>
          </cell>
        </row>
        <row r="54">
          <cell r="B54">
            <v>0.1625707596540451</v>
          </cell>
          <cell r="C54">
            <v>-1.4408525079488754E-2</v>
          </cell>
        </row>
        <row r="55">
          <cell r="B55">
            <v>-8.379729837179184E-2</v>
          </cell>
          <cell r="C55">
            <v>-4.6158254146575928E-2</v>
          </cell>
        </row>
        <row r="56">
          <cell r="B56">
            <v>5.0136443227529526E-2</v>
          </cell>
          <cell r="C56">
            <v>-1.0747211053967476E-2</v>
          </cell>
        </row>
        <row r="57">
          <cell r="B57">
            <v>-0.21691985428333282</v>
          </cell>
          <cell r="C57">
            <v>-3.8086788263171911E-3</v>
          </cell>
        </row>
        <row r="58">
          <cell r="B58">
            <v>-0.19511361420154572</v>
          </cell>
          <cell r="C58">
            <v>1.3725683093070984E-3</v>
          </cell>
        </row>
        <row r="59">
          <cell r="B59">
            <v>-6.8574003875255585E-2</v>
          </cell>
          <cell r="C59">
            <v>1.1723184026777744E-2</v>
          </cell>
        </row>
        <row r="60">
          <cell r="B60">
            <v>6.8963617086410522E-2</v>
          </cell>
          <cell r="C60">
            <v>5.1966499537229538E-2</v>
          </cell>
        </row>
        <row r="61">
          <cell r="B61">
            <v>7.7249167952686548E-4</v>
          </cell>
          <cell r="C61">
            <v>-1.4427448622882366E-2</v>
          </cell>
        </row>
        <row r="62">
          <cell r="B62">
            <v>0.25847449898719788</v>
          </cell>
          <cell r="C62">
            <v>4.3919075280427933E-2</v>
          </cell>
        </row>
        <row r="63">
          <cell r="B63">
            <v>-9.4100795686244965E-2</v>
          </cell>
          <cell r="C63">
            <v>-1.0161229409277439E-2</v>
          </cell>
        </row>
        <row r="64">
          <cell r="B64">
            <v>7.2829797863960266E-2</v>
          </cell>
          <cell r="C64">
            <v>1.9498270004987717E-2</v>
          </cell>
        </row>
        <row r="65">
          <cell r="B65">
            <v>0.11978352814912796</v>
          </cell>
          <cell r="C65">
            <v>-2.0892191678285599E-3</v>
          </cell>
        </row>
        <row r="66">
          <cell r="B66">
            <v>7.996448315680027E-3</v>
          </cell>
          <cell r="C66">
            <v>2.5162549689412117E-2</v>
          </cell>
        </row>
        <row r="67">
          <cell r="B67">
            <v>-2.1456802263855934E-2</v>
          </cell>
          <cell r="C67">
            <v>-9.3024007976055145E-2</v>
          </cell>
        </row>
        <row r="68">
          <cell r="B68">
            <v>0.17191080749034882</v>
          </cell>
          <cell r="C68">
            <v>1.1216425336897373E-2</v>
          </cell>
        </row>
        <row r="69">
          <cell r="B69">
            <v>1.0037502273917198E-2</v>
          </cell>
          <cell r="C69">
            <v>2.8089722618460655E-2</v>
          </cell>
        </row>
        <row r="70">
          <cell r="B70">
            <v>5.0561252981424332E-2</v>
          </cell>
          <cell r="C70">
            <v>-2.8673253837041557E-4</v>
          </cell>
        </row>
        <row r="71">
          <cell r="B71">
            <v>-2.3949744179844856E-2</v>
          </cell>
          <cell r="C71">
            <v>-3.1309877522289753E-3</v>
          </cell>
        </row>
        <row r="72">
          <cell r="B72">
            <v>-0.11798640340566635</v>
          </cell>
          <cell r="C72">
            <v>-2.8519488405436277E-3</v>
          </cell>
        </row>
        <row r="73">
          <cell r="B73">
            <v>-4.5882709324359894E-2</v>
          </cell>
          <cell r="C73">
            <v>-3.009389340877533E-2</v>
          </cell>
        </row>
        <row r="74">
          <cell r="B74">
            <v>1.8971621990203857E-2</v>
          </cell>
          <cell r="C74">
            <v>9.3619786202907562E-3</v>
          </cell>
        </row>
        <row r="75">
          <cell r="B75">
            <v>-0.14635713398456573</v>
          </cell>
          <cell r="C75">
            <v>-2.3174645379185677E-2</v>
          </cell>
        </row>
        <row r="76">
          <cell r="B76">
            <v>-5.1024463027715683E-2</v>
          </cell>
          <cell r="C76">
            <v>-2.7066025882959366E-2</v>
          </cell>
        </row>
        <row r="77">
          <cell r="B77">
            <v>-4.7844506800174713E-2</v>
          </cell>
          <cell r="C77">
            <v>-3.4841033630073071E-3</v>
          </cell>
        </row>
        <row r="78">
          <cell r="B78">
            <v>-2.6286175474524498E-2</v>
          </cell>
          <cell r="C78">
            <v>-2.7177692390978336E-3</v>
          </cell>
        </row>
        <row r="79">
          <cell r="B79">
            <v>0.11584842205047607</v>
          </cell>
          <cell r="C79">
            <v>1.395493745803833E-2</v>
          </cell>
        </row>
        <row r="80">
          <cell r="B80">
            <v>3.9757490158081055E-2</v>
          </cell>
          <cell r="C80">
            <v>1.1445560492575169E-2</v>
          </cell>
        </row>
        <row r="81">
          <cell r="B81">
            <v>-5.6005949154496193E-3</v>
          </cell>
          <cell r="C81">
            <v>-1.5442932955920696E-2</v>
          </cell>
        </row>
        <row r="82">
          <cell r="B82">
            <v>-8.237629197537899E-3</v>
          </cell>
          <cell r="C82">
            <v>-9.2884145677089691E-2</v>
          </cell>
        </row>
        <row r="83">
          <cell r="B83">
            <v>4.5008644461631775E-2</v>
          </cell>
          <cell r="C83">
            <v>3.5122014582157135E-2</v>
          </cell>
        </row>
        <row r="84">
          <cell r="B84">
            <v>4.3376389890909195E-2</v>
          </cell>
          <cell r="C84">
            <v>-6.4965579658746719E-3</v>
          </cell>
        </row>
        <row r="85">
          <cell r="B85">
            <v>0.15190191566944122</v>
          </cell>
          <cell r="C85">
            <v>4.2054131627082825E-2</v>
          </cell>
        </row>
        <row r="86">
          <cell r="B86">
            <v>3.2996654510498047E-2</v>
          </cell>
          <cell r="C86">
            <v>1.669800654053688E-2</v>
          </cell>
        </row>
        <row r="87">
          <cell r="B87">
            <v>3.8700487930327654E-3</v>
          </cell>
          <cell r="C87">
            <v>7.0644210791215301E-4</v>
          </cell>
        </row>
        <row r="88">
          <cell r="B88">
            <v>7.8918345272541046E-2</v>
          </cell>
          <cell r="C88">
            <v>2.2160781547427177E-2</v>
          </cell>
        </row>
        <row r="89">
          <cell r="B89">
            <v>0.16760724782943726</v>
          </cell>
          <cell r="C89">
            <v>2.1830709651112556E-2</v>
          </cell>
        </row>
        <row r="90">
          <cell r="B90">
            <v>-0.13850167393684387</v>
          </cell>
          <cell r="C90">
            <v>4.3577884207479656E-4</v>
          </cell>
        </row>
        <row r="91">
          <cell r="B91">
            <v>-5.4380983114242554E-2</v>
          </cell>
          <cell r="C91">
            <v>-4.5406278222799301E-2</v>
          </cell>
        </row>
        <row r="92">
          <cell r="B92">
            <v>-5.3344137966632843E-2</v>
          </cell>
          <cell r="C92">
            <v>3.7566039711236954E-2</v>
          </cell>
        </row>
        <row r="93">
          <cell r="B93">
            <v>0.13525101542472839</v>
          </cell>
          <cell r="C93">
            <v>-1.5830766409635544E-2</v>
          </cell>
        </row>
        <row r="94">
          <cell r="B94">
            <v>7.2952143847942352E-2</v>
          </cell>
          <cell r="C94">
            <v>4.5954644680023193E-2</v>
          </cell>
        </row>
        <row r="95">
          <cell r="B95">
            <v>0.1609884649515152</v>
          </cell>
          <cell r="C95">
            <v>5.2784639410674572E-3</v>
          </cell>
        </row>
        <row r="96">
          <cell r="B96">
            <v>-2.7361664921045303E-2</v>
          </cell>
          <cell r="C96">
            <v>-3.9602015167474747E-2</v>
          </cell>
        </row>
        <row r="97">
          <cell r="B97">
            <v>-0.16019465029239655</v>
          </cell>
          <cell r="C97">
            <v>3.8249507546424866E-2</v>
          </cell>
        </row>
        <row r="98">
          <cell r="B98">
            <v>0.13270008563995361</v>
          </cell>
          <cell r="C98">
            <v>1.4539564959704876E-2</v>
          </cell>
        </row>
        <row r="99">
          <cell r="B99">
            <v>0.15848374366760254</v>
          </cell>
          <cell r="C99">
            <v>-4.9502421170473099E-2</v>
          </cell>
        </row>
        <row r="100">
          <cell r="B100">
            <v>6.2402572482824326E-2</v>
          </cell>
          <cell r="C100">
            <v>3.0801745015196502E-4</v>
          </cell>
        </row>
        <row r="101">
          <cell r="B101">
            <v>-6.1590865254402161E-2</v>
          </cell>
          <cell r="C101">
            <v>4.4109180569648743E-2</v>
          </cell>
        </row>
        <row r="102">
          <cell r="B102">
            <v>5.307190865278244E-2</v>
          </cell>
          <cell r="C102">
            <v>2.5581231340765953E-2</v>
          </cell>
        </row>
        <row r="103">
          <cell r="B103">
            <v>7.4875941500067711E-3</v>
          </cell>
          <cell r="C103">
            <v>8.1224061548709869E-2</v>
          </cell>
        </row>
        <row r="104">
          <cell r="B104">
            <v>-7.7117353677749634E-2</v>
          </cell>
          <cell r="C104">
            <v>-7.5469560921192169E-2</v>
          </cell>
        </row>
        <row r="105">
          <cell r="B105">
            <v>8.8983297348022461E-2</v>
          </cell>
          <cell r="C105">
            <v>9.9206985905766487E-3</v>
          </cell>
        </row>
        <row r="106">
          <cell r="B106">
            <v>-4.3036032468080521E-2</v>
          </cell>
          <cell r="C106">
            <v>1.5812128782272339E-2</v>
          </cell>
        </row>
        <row r="107">
          <cell r="B107">
            <v>-9.225853718817234E-3</v>
          </cell>
          <cell r="C107">
            <v>6.3580647110939026E-3</v>
          </cell>
        </row>
        <row r="108">
          <cell r="B108">
            <v>-6.7943423986434937E-2</v>
          </cell>
          <cell r="C108">
            <v>3.4240599721670151E-2</v>
          </cell>
        </row>
        <row r="109">
          <cell r="B109">
            <v>-7.8168995678424835E-2</v>
          </cell>
          <cell r="C109">
            <v>-4.4408388435840607E-2</v>
          </cell>
        </row>
        <row r="110">
          <cell r="B110">
            <v>-8.4993764758110046E-2</v>
          </cell>
          <cell r="C110">
            <v>-3.525090217590332E-2</v>
          </cell>
        </row>
        <row r="111">
          <cell r="B111">
            <v>-3.9361689239740372E-2</v>
          </cell>
          <cell r="C111">
            <v>7.7769169583916664E-3</v>
          </cell>
        </row>
        <row r="112">
          <cell r="B112">
            <v>-4.5097310096025467E-2</v>
          </cell>
          <cell r="C112">
            <v>2.0291639491915703E-2</v>
          </cell>
        </row>
        <row r="113">
          <cell r="B113">
            <v>-0.10673782229423523</v>
          </cell>
          <cell r="C113">
            <v>-2.4062925949692726E-2</v>
          </cell>
        </row>
        <row r="114">
          <cell r="B114">
            <v>0.11481492966413498</v>
          </cell>
          <cell r="C114">
            <v>3.7067573517560959E-2</v>
          </cell>
        </row>
        <row r="115">
          <cell r="B115">
            <v>-3.5936690866947174E-2</v>
          </cell>
          <cell r="C115">
            <v>3.2746570650488138E-3</v>
          </cell>
        </row>
        <row r="116">
          <cell r="B116">
            <v>4.965537041425705E-2</v>
          </cell>
          <cell r="C116">
            <v>-4.7504343092441559E-2</v>
          </cell>
        </row>
        <row r="117">
          <cell r="B117">
            <v>-2.6590963825583458E-2</v>
          </cell>
          <cell r="C117">
            <v>5.2730189636349678E-3</v>
          </cell>
        </row>
        <row r="118">
          <cell r="B118">
            <v>-4.2185205966234207E-2</v>
          </cell>
          <cell r="C118">
            <v>-1.6469236463308334E-2</v>
          </cell>
        </row>
        <row r="119">
          <cell r="B119">
            <v>-1.6133915632963181E-2</v>
          </cell>
          <cell r="C119">
            <v>-5.889426451176405E-3</v>
          </cell>
        </row>
        <row r="120">
          <cell r="B120">
            <v>8.4173552691936493E-2</v>
          </cell>
          <cell r="C120">
            <v>2.068963460624218E-2</v>
          </cell>
        </row>
        <row r="121">
          <cell r="B121">
            <v>6.7507259547710419E-2</v>
          </cell>
          <cell r="C121">
            <v>-9.9620558321475983E-3</v>
          </cell>
        </row>
        <row r="122">
          <cell r="B122">
            <v>-3.8712188601493835E-2</v>
          </cell>
          <cell r="C122">
            <v>3.9882557466626167E-3</v>
          </cell>
        </row>
        <row r="123">
          <cell r="B123">
            <v>-1.5042935498058796E-2</v>
          </cell>
          <cell r="C123">
            <v>-1.3456135056912899E-2</v>
          </cell>
        </row>
        <row r="124">
          <cell r="B124">
            <v>-0.17322096228599548</v>
          </cell>
          <cell r="C124">
            <v>1.3587017543613911E-2</v>
          </cell>
        </row>
        <row r="125">
          <cell r="B125">
            <v>-0.18531830608844757</v>
          </cell>
          <cell r="C125">
            <v>-1.3027027249336243E-2</v>
          </cell>
        </row>
        <row r="126">
          <cell r="B126">
            <v>2.266644686460495E-2</v>
          </cell>
          <cell r="C126">
            <v>-4.1420082561671734E-3</v>
          </cell>
        </row>
        <row r="127">
          <cell r="B127">
            <v>-4.5595802366733551E-3</v>
          </cell>
          <cell r="C127">
            <v>-1.6673561185598373E-2</v>
          </cell>
        </row>
        <row r="128">
          <cell r="B128">
            <v>-1.3726330362260342E-2</v>
          </cell>
          <cell r="C128">
            <v>-6.5826419740915298E-3</v>
          </cell>
        </row>
        <row r="129">
          <cell r="B129">
            <v>3.1933538615703583E-2</v>
          </cell>
          <cell r="C129">
            <v>-1.7876800149679184E-2</v>
          </cell>
        </row>
        <row r="130">
          <cell r="B130">
            <v>3.6223515868186951E-2</v>
          </cell>
          <cell r="C130">
            <v>7.5485380366444588E-3</v>
          </cell>
        </row>
        <row r="131">
          <cell r="B131">
            <v>9.9575869739055634E-2</v>
          </cell>
          <cell r="C131">
            <v>-1.3345570303499699E-2</v>
          </cell>
        </row>
        <row r="132">
          <cell r="B132">
            <v>-8.9469924569129944E-3</v>
          </cell>
          <cell r="C132">
            <v>3.4565471112728119E-2</v>
          </cell>
        </row>
        <row r="133">
          <cell r="B133">
            <v>9.0800505131483078E-3</v>
          </cell>
          <cell r="C133">
            <v>2.008987357839942E-3</v>
          </cell>
        </row>
        <row r="134">
          <cell r="B134">
            <v>-9.2073909938335419E-2</v>
          </cell>
          <cell r="C134">
            <v>-3.2013345509767532E-2</v>
          </cell>
        </row>
        <row r="135">
          <cell r="B135">
            <v>-7.5664976611733437E-3</v>
          </cell>
          <cell r="C135">
            <v>1.8681412562727928E-2</v>
          </cell>
        </row>
        <row r="136">
          <cell r="B136">
            <v>-2.5609228760004044E-2</v>
          </cell>
          <cell r="C136">
            <v>-9.8252743482589722E-3</v>
          </cell>
        </row>
        <row r="137">
          <cell r="B137">
            <v>8.1931956112384796E-2</v>
          </cell>
          <cell r="C137">
            <v>-4.4545410200953484E-3</v>
          </cell>
        </row>
        <row r="138">
          <cell r="B138">
            <v>3.5330351442098618E-2</v>
          </cell>
          <cell r="C138">
            <v>2.2837210446596146E-2</v>
          </cell>
        </row>
        <row r="139">
          <cell r="B139">
            <v>-7.3660783469676971E-2</v>
          </cell>
          <cell r="C139">
            <v>2.7221517637372017E-2</v>
          </cell>
        </row>
        <row r="140">
          <cell r="B140">
            <v>6.324496865272522E-2</v>
          </cell>
          <cell r="C140">
            <v>4.3051368556916714E-3</v>
          </cell>
        </row>
        <row r="141">
          <cell r="B141">
            <v>-1.1899810284376144E-2</v>
          </cell>
          <cell r="C141">
            <v>-5.4849297739565372E-3</v>
          </cell>
        </row>
        <row r="142">
          <cell r="B142">
            <v>-0.14372079074382782</v>
          </cell>
          <cell r="C142">
            <v>-1.4985476620495319E-2</v>
          </cell>
        </row>
        <row r="143">
          <cell r="B143">
            <v>0.20606385171413422</v>
          </cell>
          <cell r="C143">
            <v>-1.9145550206303596E-2</v>
          </cell>
        </row>
        <row r="144">
          <cell r="B144">
            <v>-6.6498301923274994E-2</v>
          </cell>
          <cell r="C144">
            <v>-3.2270736992359161E-3</v>
          </cell>
        </row>
        <row r="145">
          <cell r="B145">
            <v>2.3844679817557335E-3</v>
          </cell>
          <cell r="C145">
            <v>-1.6961675137281418E-2</v>
          </cell>
        </row>
        <row r="146">
          <cell r="B146">
            <v>1.0157602839171886E-2</v>
          </cell>
          <cell r="C146">
            <v>-1.1417158879339695E-2</v>
          </cell>
        </row>
        <row r="147">
          <cell r="B147">
            <v>0.19904765486717224</v>
          </cell>
          <cell r="C147">
            <v>6.6102713346481323E-2</v>
          </cell>
        </row>
        <row r="148">
          <cell r="B148">
            <v>4.0729895234107971E-2</v>
          </cell>
          <cell r="C148">
            <v>-4.5182155445218086E-3</v>
          </cell>
        </row>
        <row r="149">
          <cell r="B149">
            <v>-5.454583466053009E-2</v>
          </cell>
          <cell r="C149">
            <v>2.0764351356774569E-3</v>
          </cell>
        </row>
        <row r="150">
          <cell r="B150">
            <v>2.5098057463765144E-2</v>
          </cell>
          <cell r="C150">
            <v>2.3828012868762016E-2</v>
          </cell>
        </row>
        <row r="151">
          <cell r="B151">
            <v>-7.5189881026744843E-2</v>
          </cell>
          <cell r="C151">
            <v>-2.4907444603741169E-3</v>
          </cell>
        </row>
        <row r="152">
          <cell r="B152">
            <v>2.6136472821235657E-2</v>
          </cell>
          <cell r="C152">
            <v>-1.6917301341891289E-2</v>
          </cell>
        </row>
        <row r="153">
          <cell r="B153">
            <v>-6.6727668046951294E-2</v>
          </cell>
          <cell r="C153">
            <v>-4.7819535247981548E-3</v>
          </cell>
        </row>
        <row r="154">
          <cell r="B154">
            <v>-7.8881405293941498E-2</v>
          </cell>
          <cell r="C154">
            <v>-2.2139992564916611E-2</v>
          </cell>
        </row>
        <row r="155">
          <cell r="B155">
            <v>0.11103450506925583</v>
          </cell>
          <cell r="C155">
            <v>-3.1115802004933357E-2</v>
          </cell>
        </row>
        <row r="156">
          <cell r="B156">
            <v>2.0695768296718597E-2</v>
          </cell>
          <cell r="C156">
            <v>2.2807454690337181E-2</v>
          </cell>
        </row>
        <row r="157">
          <cell r="B157">
            <v>-3.9488100446760654E-3</v>
          </cell>
          <cell r="C157">
            <v>-2.2149456664919853E-2</v>
          </cell>
        </row>
        <row r="158">
          <cell r="B158">
            <v>2.9052520170807838E-2</v>
          </cell>
          <cell r="C158">
            <v>2.1665778011083603E-2</v>
          </cell>
        </row>
        <row r="159">
          <cell r="B159">
            <v>-2.456396259367466E-2</v>
          </cell>
          <cell r="C159">
            <v>1.6665179282426834E-2</v>
          </cell>
        </row>
        <row r="160">
          <cell r="B160">
            <v>2.4324355646967888E-2</v>
          </cell>
          <cell r="C160">
            <v>3.1727008521556854E-2</v>
          </cell>
        </row>
        <row r="161">
          <cell r="B161">
            <v>2.2778833284974098E-2</v>
          </cell>
          <cell r="C161">
            <v>-1.5873884782195091E-2</v>
          </cell>
        </row>
        <row r="162">
          <cell r="B162">
            <v>6.1521727591753006E-2</v>
          </cell>
          <cell r="C162">
            <v>1.0515796020627022E-2</v>
          </cell>
        </row>
        <row r="163">
          <cell r="B163">
            <v>8.2609526813030243E-2</v>
          </cell>
          <cell r="C163">
            <v>2.951788529753685E-2</v>
          </cell>
        </row>
        <row r="164">
          <cell r="B164">
            <v>-2.4511883035302162E-2</v>
          </cell>
          <cell r="C164">
            <v>-1.3028615154325962E-2</v>
          </cell>
        </row>
        <row r="165">
          <cell r="B165">
            <v>4.2769469320774078E-2</v>
          </cell>
          <cell r="C165">
            <v>5.0496933981776237E-3</v>
          </cell>
        </row>
        <row r="166">
          <cell r="B166">
            <v>-8.5797160863876343E-2</v>
          </cell>
          <cell r="C166">
            <v>-2.7747147250920534E-3</v>
          </cell>
        </row>
        <row r="167">
          <cell r="B167">
            <v>6.2436267733573914E-2</v>
          </cell>
          <cell r="C167">
            <v>4.4597901403903961E-2</v>
          </cell>
        </row>
        <row r="168">
          <cell r="B168">
            <v>9.2512629926204681E-2</v>
          </cell>
          <cell r="C168">
            <v>-1.8534125760197639E-2</v>
          </cell>
        </row>
        <row r="169">
          <cell r="B169">
            <v>-0.11416616290807724</v>
          </cell>
          <cell r="C169">
            <v>-2.6920676231384277E-2</v>
          </cell>
        </row>
        <row r="170">
          <cell r="B170">
            <v>0.14433696866035461</v>
          </cell>
          <cell r="C170">
            <v>-2.8401317074894905E-2</v>
          </cell>
        </row>
        <row r="171">
          <cell r="B171">
            <v>-3.5587068647146225E-2</v>
          </cell>
          <cell r="C171">
            <v>1.0939245112240314E-2</v>
          </cell>
        </row>
        <row r="172">
          <cell r="B172">
            <v>5.4343201220035553E-2</v>
          </cell>
          <cell r="C172">
            <v>-6.1717634089291096E-3</v>
          </cell>
        </row>
        <row r="173">
          <cell r="B173">
            <v>-1.0798554867506027E-2</v>
          </cell>
          <cell r="C173">
            <v>2.6488767471164465E-3</v>
          </cell>
        </row>
        <row r="174">
          <cell r="B174">
            <v>8.5451245307922363E-2</v>
          </cell>
          <cell r="C174">
            <v>-3.664772491902113E-3</v>
          </cell>
        </row>
        <row r="175">
          <cell r="B175">
            <v>-0.15822894871234894</v>
          </cell>
          <cell r="C175">
            <v>-8.6509178800042719E-5</v>
          </cell>
        </row>
        <row r="176">
          <cell r="B176">
            <v>0.12052477896213531</v>
          </cell>
          <cell r="C176">
            <v>-2.95600276440382E-2</v>
          </cell>
        </row>
        <row r="177">
          <cell r="B177">
            <v>-7.9799611121416092E-3</v>
          </cell>
          <cell r="C177">
            <v>-1.7258130013942719E-2</v>
          </cell>
        </row>
        <row r="178">
          <cell r="B178">
            <v>-4.5599762350320816E-2</v>
          </cell>
          <cell r="C178">
            <v>6.0446560382843018E-4</v>
          </cell>
        </row>
        <row r="179">
          <cell r="B179">
            <v>-9.5016978681087494E-2</v>
          </cell>
          <cell r="C179">
            <v>-3.3122774213552475E-2</v>
          </cell>
        </row>
        <row r="180">
          <cell r="B180">
            <v>-0.22401130199432373</v>
          </cell>
          <cell r="C180">
            <v>-5.8239560574293137E-2</v>
          </cell>
        </row>
        <row r="181">
          <cell r="B181">
            <v>0.24242521822452545</v>
          </cell>
          <cell r="C181">
            <v>5.0676751881837845E-2</v>
          </cell>
        </row>
        <row r="182">
          <cell r="B182">
            <v>-1.7463622614741325E-2</v>
          </cell>
          <cell r="C182">
            <v>-6.0885719954967499E-2</v>
          </cell>
        </row>
        <row r="183">
          <cell r="B183">
            <v>-5.5767204612493515E-2</v>
          </cell>
          <cell r="C183">
            <v>0.18524116277694702</v>
          </cell>
        </row>
        <row r="184">
          <cell r="B184">
            <v>7.0384308695793152E-2</v>
          </cell>
          <cell r="C184">
            <v>-7.3958137072622776E-3</v>
          </cell>
        </row>
        <row r="185">
          <cell r="B185">
            <v>5.5621318519115448E-2</v>
          </cell>
          <cell r="C185">
            <v>-1.7966847866773605E-2</v>
          </cell>
        </row>
        <row r="186">
          <cell r="B186">
            <v>-6.0677271336317062E-2</v>
          </cell>
          <cell r="C186">
            <v>1.597977988421917E-2</v>
          </cell>
        </row>
        <row r="187">
          <cell r="B187">
            <v>5.5725529789924622E-2</v>
          </cell>
          <cell r="C187">
            <v>1.187504967674613E-3</v>
          </cell>
        </row>
        <row r="188">
          <cell r="B188">
            <v>8.8300064206123352E-2</v>
          </cell>
          <cell r="C188">
            <v>-6.378532387316227E-3</v>
          </cell>
        </row>
        <row r="189">
          <cell r="B189">
            <v>-7.6022446155548096E-2</v>
          </cell>
          <cell r="C189">
            <v>1.7101766541600227E-2</v>
          </cell>
        </row>
        <row r="190">
          <cell r="B190">
            <v>4.7511648386716843E-2</v>
          </cell>
          <cell r="C190">
            <v>2.7386663481593132E-2</v>
          </cell>
        </row>
        <row r="191">
          <cell r="B191">
            <v>-2.9817886650562286E-2</v>
          </cell>
          <cell r="C191">
            <v>-4.1772364638745785E-3</v>
          </cell>
        </row>
        <row r="192">
          <cell r="B192">
            <v>0.10812047868967056</v>
          </cell>
          <cell r="C192">
            <v>3.3745624125003815E-2</v>
          </cell>
        </row>
        <row r="193">
          <cell r="B193">
            <v>-4.0277536958456039E-2</v>
          </cell>
          <cell r="C193">
            <v>-6.2390454113483429E-3</v>
          </cell>
        </row>
        <row r="194">
          <cell r="B194">
            <v>-4.980570450425148E-2</v>
          </cell>
          <cell r="C194">
            <v>6.4583367202430964E-4</v>
          </cell>
        </row>
        <row r="195">
          <cell r="B195">
            <v>-6.1706162989139557E-2</v>
          </cell>
          <cell r="C195">
            <v>-1.2542674085125327E-4</v>
          </cell>
        </row>
        <row r="196">
          <cell r="B196">
            <v>-0.10686004161834717</v>
          </cell>
          <cell r="C196">
            <v>-1.2220609933137894E-2</v>
          </cell>
        </row>
        <row r="197">
          <cell r="B197">
            <v>-2.4946596473455429E-2</v>
          </cell>
          <cell r="C197">
            <v>1.5946673229336739E-2</v>
          </cell>
        </row>
        <row r="198">
          <cell r="B198">
            <v>-1.1239332146942616E-2</v>
          </cell>
          <cell r="C198">
            <v>3.8872409611940384E-2</v>
          </cell>
        </row>
        <row r="199">
          <cell r="B199">
            <v>-3.7919022142887115E-2</v>
          </cell>
          <cell r="C199">
            <v>2.2797469049692154E-2</v>
          </cell>
        </row>
        <row r="200">
          <cell r="B200">
            <v>-0.11251808702945709</v>
          </cell>
          <cell r="C200">
            <v>2.0395392552018166E-2</v>
          </cell>
        </row>
        <row r="201">
          <cell r="B201">
            <v>0.11799143254756927</v>
          </cell>
          <cell r="C201">
            <v>2.33816122636199E-3</v>
          </cell>
        </row>
        <row r="202">
          <cell r="B202">
            <v>8.0669060349464417E-2</v>
          </cell>
          <cell r="C202">
            <v>8.2650091499090195E-3</v>
          </cell>
        </row>
        <row r="203">
          <cell r="B203">
            <v>0.10086265206336975</v>
          </cell>
          <cell r="C203">
            <v>1.6116931801661849E-3</v>
          </cell>
        </row>
        <row r="204">
          <cell r="B204">
            <v>1.2934029102325439E-2</v>
          </cell>
          <cell r="C204">
            <v>-9.3861818313598633E-3</v>
          </cell>
        </row>
        <row r="205">
          <cell r="B205">
            <v>5.5452391505241394E-2</v>
          </cell>
          <cell r="C205">
            <v>2.5573013350367546E-2</v>
          </cell>
        </row>
        <row r="206">
          <cell r="B206">
            <v>5.5104650557041168E-2</v>
          </cell>
          <cell r="C206">
            <v>2.437121793627739E-2</v>
          </cell>
        </row>
        <row r="207">
          <cell r="B207">
            <v>-1.0653320699930191E-2</v>
          </cell>
          <cell r="C207">
            <v>-7.7557559125125408E-3</v>
          </cell>
        </row>
        <row r="208">
          <cell r="B208">
            <v>8.8159017264842987E-2</v>
          </cell>
          <cell r="C208">
            <v>-0.10272499173879623</v>
          </cell>
        </row>
        <row r="209">
          <cell r="B209">
            <v>-0.10572608560323715</v>
          </cell>
          <cell r="C209">
            <v>1.1647451668977737E-2</v>
          </cell>
        </row>
        <row r="210">
          <cell r="B210">
            <v>-0.10974378883838654</v>
          </cell>
          <cell r="C210">
            <v>1.6106696799397469E-2</v>
          </cell>
        </row>
        <row r="211">
          <cell r="B211">
            <v>-0.21446967124938965</v>
          </cell>
          <cell r="C211">
            <v>-6.7959077656269073E-2</v>
          </cell>
        </row>
        <row r="212">
          <cell r="B212">
            <v>-1.551817636936903E-2</v>
          </cell>
          <cell r="C212">
            <v>-3.9161886088550091E-3</v>
          </cell>
        </row>
        <row r="213">
          <cell r="B213">
            <v>7.1917963214218616E-3</v>
          </cell>
          <cell r="C213">
            <v>-1.1670306324958801E-2</v>
          </cell>
        </row>
        <row r="214">
          <cell r="B214">
            <v>6.1127182096242905E-2</v>
          </cell>
          <cell r="C214">
            <v>1.2155438773334026E-2</v>
          </cell>
        </row>
        <row r="215">
          <cell r="B215">
            <v>-3.471730649471283E-2</v>
          </cell>
          <cell r="C215">
            <v>-3.6119048018008471E-3</v>
          </cell>
        </row>
        <row r="216">
          <cell r="B216">
            <v>-0.15425403416156769</v>
          </cell>
          <cell r="C216">
            <v>3.9379235357046127E-2</v>
          </cell>
        </row>
        <row r="217">
          <cell r="B217">
            <v>5.3203258663415909E-2</v>
          </cell>
          <cell r="C217">
            <v>-4.3987132608890533E-2</v>
          </cell>
        </row>
        <row r="218">
          <cell r="B218">
            <v>6.8041011691093445E-2</v>
          </cell>
          <cell r="C218">
            <v>-2.7658550068736076E-2</v>
          </cell>
        </row>
        <row r="219">
          <cell r="B219">
            <v>8.2453899085521698E-3</v>
          </cell>
          <cell r="C219">
            <v>8.7611200287938118E-3</v>
          </cell>
        </row>
        <row r="220">
          <cell r="B220">
            <v>-4.5636877417564392E-2</v>
          </cell>
          <cell r="C220">
            <v>6.2222382985055447E-3</v>
          </cell>
        </row>
        <row r="221">
          <cell r="B221">
            <v>0.13982085883617401</v>
          </cell>
          <cell r="C221">
            <v>3.0560968443751335E-2</v>
          </cell>
        </row>
        <row r="222">
          <cell r="B222">
            <v>-4.6525616198778152E-2</v>
          </cell>
          <cell r="C222">
            <v>7.9021528363227844E-3</v>
          </cell>
        </row>
        <row r="223">
          <cell r="B223">
            <v>-0.14229243993759155</v>
          </cell>
          <cell r="C223">
            <v>1.2875000247731805E-3</v>
          </cell>
        </row>
        <row r="224">
          <cell r="B224">
            <v>2.9783021658658981E-2</v>
          </cell>
          <cell r="C224">
            <v>9.1259796172380447E-3</v>
          </cell>
        </row>
        <row r="225">
          <cell r="B225">
            <v>0.23163709044456482</v>
          </cell>
          <cell r="C225">
            <v>3.7137653678655624E-2</v>
          </cell>
        </row>
        <row r="226">
          <cell r="B226">
            <v>-0.13501222431659698</v>
          </cell>
          <cell r="C226">
            <v>1.3925867155194283E-2</v>
          </cell>
        </row>
        <row r="227">
          <cell r="B227">
            <v>3.8407232612371445E-2</v>
          </cell>
          <cell r="C227">
            <v>-3.2447213307023048E-3</v>
          </cell>
        </row>
        <row r="228">
          <cell r="B228">
            <v>-0.10210005939006805</v>
          </cell>
          <cell r="C228">
            <v>-3.2124441117048264E-2</v>
          </cell>
        </row>
        <row r="229">
          <cell r="B229">
            <v>-5.9368681162595749E-2</v>
          </cell>
          <cell r="C229">
            <v>4.3190032243728638E-2</v>
          </cell>
        </row>
        <row r="230">
          <cell r="B230">
            <v>-0.10137837380170822</v>
          </cell>
          <cell r="C230">
            <v>-2.9622782021760941E-2</v>
          </cell>
        </row>
        <row r="231">
          <cell r="B231">
            <v>5.498579703271389E-3</v>
          </cell>
          <cell r="C231">
            <v>2.5975218159146607E-4</v>
          </cell>
        </row>
        <row r="232">
          <cell r="B232">
            <v>0.12948198616504669</v>
          </cell>
          <cell r="C232">
            <v>2.1248783450573683E-3</v>
          </cell>
        </row>
        <row r="233">
          <cell r="B233">
            <v>5.8263268321752548E-2</v>
          </cell>
          <cell r="C233">
            <v>9.187658317387104E-3</v>
          </cell>
        </row>
        <row r="234">
          <cell r="B234">
            <v>7.3710918426513672E-2</v>
          </cell>
          <cell r="C234">
            <v>-1.4597711153328419E-2</v>
          </cell>
        </row>
        <row r="235">
          <cell r="B235">
            <v>8.1238612532615662E-2</v>
          </cell>
          <cell r="C235">
            <v>1.0282413102686405E-2</v>
          </cell>
        </row>
        <row r="236">
          <cell r="B236">
            <v>-0.1626102477312088</v>
          </cell>
          <cell r="C236">
            <v>-7.5237220153212547E-3</v>
          </cell>
        </row>
        <row r="237">
          <cell r="B237">
            <v>-3.5903118550777435E-3</v>
          </cell>
          <cell r="C237">
            <v>3.068886324763298E-2</v>
          </cell>
        </row>
        <row r="238">
          <cell r="B238">
            <v>6.8086154758930206E-2</v>
          </cell>
          <cell r="C238">
            <v>1.024596206843853E-2</v>
          </cell>
        </row>
        <row r="239">
          <cell r="B239">
            <v>-0.19046396017074585</v>
          </cell>
          <cell r="C239">
            <v>-0.12108218669891357</v>
          </cell>
        </row>
        <row r="240">
          <cell r="B240">
            <v>-1.9248077645897865E-2</v>
          </cell>
          <cell r="C240">
            <v>-1.9660342484712601E-2</v>
          </cell>
        </row>
        <row r="241">
          <cell r="B241">
            <v>3.969256579875946E-2</v>
          </cell>
          <cell r="C241">
            <v>5.9394785203039646E-3</v>
          </cell>
        </row>
        <row r="242">
          <cell r="B242">
            <v>1.3757301494479179E-2</v>
          </cell>
          <cell r="C242">
            <v>-1.486009918153286E-2</v>
          </cell>
        </row>
        <row r="243">
          <cell r="B243">
            <v>-5.8954827487468719E-2</v>
          </cell>
          <cell r="C243">
            <v>-3.2419185154139996E-3</v>
          </cell>
        </row>
        <row r="244">
          <cell r="B244">
            <v>7.3214329779148102E-2</v>
          </cell>
          <cell r="C244">
            <v>-6.4365677535533905E-3</v>
          </cell>
        </row>
        <row r="245">
          <cell r="B245">
            <v>0.22849170863628387</v>
          </cell>
          <cell r="C245">
            <v>7.4482724070549011E-2</v>
          </cell>
        </row>
        <row r="246">
          <cell r="B246">
            <v>-7.4758068658411503E-3</v>
          </cell>
          <cell r="C246">
            <v>-4.5231882482767105E-2</v>
          </cell>
        </row>
        <row r="247">
          <cell r="B247">
            <v>1.6601067036390305E-2</v>
          </cell>
          <cell r="C247">
            <v>6.3969055190682411E-4</v>
          </cell>
        </row>
        <row r="248">
          <cell r="B248">
            <v>8.2239821553230286E-2</v>
          </cell>
          <cell r="C248">
            <v>-1.9769804552197456E-2</v>
          </cell>
        </row>
        <row r="249">
          <cell r="B249">
            <v>0.12637664377689362</v>
          </cell>
          <cell r="C249">
            <v>3.9481792598962784E-2</v>
          </cell>
        </row>
        <row r="250">
          <cell r="B250">
            <v>-5.0270810723304749E-2</v>
          </cell>
          <cell r="C250">
            <v>-1.5961894765496254E-2</v>
          </cell>
        </row>
        <row r="251">
          <cell r="B251">
            <v>1.3064000755548477E-2</v>
          </cell>
          <cell r="C251">
            <v>1.1321636848151684E-2</v>
          </cell>
        </row>
        <row r="252">
          <cell r="B252">
            <v>-2.0343640353530645E-3</v>
          </cell>
          <cell r="C252">
            <v>-2.7916455641388893E-2</v>
          </cell>
        </row>
        <row r="253">
          <cell r="B253">
            <v>-3.8366343826055527E-2</v>
          </cell>
          <cell r="C253">
            <v>-4.3808553367853165E-2</v>
          </cell>
        </row>
        <row r="254">
          <cell r="B254">
            <v>-0.10379138588905334</v>
          </cell>
          <cell r="C254">
            <v>-2.6426995173096657E-2</v>
          </cell>
        </row>
        <row r="255">
          <cell r="B255">
            <v>-3.0002355575561523E-2</v>
          </cell>
          <cell r="C255">
            <v>-8.7807010859251022E-3</v>
          </cell>
        </row>
        <row r="256">
          <cell r="B256">
            <v>6.8447276949882507E-2</v>
          </cell>
          <cell r="C256">
            <v>1.3505889801308513E-3</v>
          </cell>
        </row>
        <row r="257">
          <cell r="B257">
            <v>-6.335139274597168E-2</v>
          </cell>
          <cell r="C257">
            <v>5.5184988304972649E-3</v>
          </cell>
        </row>
        <row r="258">
          <cell r="B258">
            <v>3.7032816559076309E-2</v>
          </cell>
          <cell r="C258">
            <v>2.1923042833805084E-2</v>
          </cell>
        </row>
        <row r="259">
          <cell r="B259">
            <v>7.1428820490837097E-2</v>
          </cell>
          <cell r="C259">
            <v>2.7143267914652824E-2</v>
          </cell>
        </row>
        <row r="260">
          <cell r="B260">
            <v>7.3064707219600677E-2</v>
          </cell>
          <cell r="C260">
            <v>2.1980693563818932E-3</v>
          </cell>
        </row>
        <row r="261">
          <cell r="B261">
            <v>-7.8519312664866447E-3</v>
          </cell>
          <cell r="C261">
            <v>-1.9135922193527222E-2</v>
          </cell>
        </row>
        <row r="262">
          <cell r="B262">
            <v>2.0890112966299057E-2</v>
          </cell>
          <cell r="C262">
            <v>-3.1020473688840866E-2</v>
          </cell>
        </row>
        <row r="263">
          <cell r="B263">
            <v>-6.1272447928786278E-3</v>
          </cell>
          <cell r="C263">
            <v>1.8536495044827461E-2</v>
          </cell>
        </row>
        <row r="264">
          <cell r="B264">
            <v>2.0395024330355227E-4</v>
          </cell>
          <cell r="C264">
            <v>1.1817360296845436E-2</v>
          </cell>
        </row>
        <row r="265">
          <cell r="B265">
            <v>-0.12303127348423004</v>
          </cell>
          <cell r="C265">
            <v>8.7444791570305824E-3</v>
          </cell>
        </row>
        <row r="266">
          <cell r="B266">
            <v>4.5933243818581104E-3</v>
          </cell>
          <cell r="C266">
            <v>1.3215634040534496E-2</v>
          </cell>
        </row>
        <row r="267">
          <cell r="B267">
            <v>-0.4533749520778656</v>
          </cell>
          <cell r="C267">
            <v>-7.0690317079424858E-3</v>
          </cell>
        </row>
        <row r="268">
          <cell r="B268">
            <v>6.2394924461841583E-2</v>
          </cell>
          <cell r="C268">
            <v>1.6726229339838028E-2</v>
          </cell>
        </row>
        <row r="269">
          <cell r="B269">
            <v>5.3105827420949936E-2</v>
          </cell>
          <cell r="C269">
            <v>2.2719388827681541E-2</v>
          </cell>
        </row>
        <row r="270">
          <cell r="B270">
            <v>-4.2168628424406052E-2</v>
          </cell>
          <cell r="C270">
            <v>-5.1786687225103378E-2</v>
          </cell>
        </row>
        <row r="271">
          <cell r="B271">
            <v>5.5826302617788315E-2</v>
          </cell>
          <cell r="C271">
            <v>-2.421259693801403E-2</v>
          </cell>
        </row>
        <row r="272">
          <cell r="B272">
            <v>-8.3040691912174225E-2</v>
          </cell>
          <cell r="C272">
            <v>-7.5178984552621841E-3</v>
          </cell>
        </row>
        <row r="273">
          <cell r="B273">
            <v>0.22497907280921936</v>
          </cell>
          <cell r="C273">
            <v>4.4907996198162436E-4</v>
          </cell>
        </row>
        <row r="274">
          <cell r="B274">
            <v>0.23103043437004089</v>
          </cell>
          <cell r="C274">
            <v>-4.3099662289023399E-3</v>
          </cell>
        </row>
        <row r="275">
          <cell r="B275">
            <v>-0.10057855397462845</v>
          </cell>
          <cell r="C275">
            <v>1.8228491768240929E-2</v>
          </cell>
        </row>
        <row r="276">
          <cell r="B276">
            <v>0.11062228679656982</v>
          </cell>
          <cell r="C276">
            <v>-9.5894709229469299E-3</v>
          </cell>
        </row>
        <row r="277">
          <cell r="B277">
            <v>1.0558970272541046E-2</v>
          </cell>
          <cell r="C277">
            <v>2.6714552659541368E-3</v>
          </cell>
        </row>
        <row r="278">
          <cell r="B278">
            <v>0.10963091999292374</v>
          </cell>
          <cell r="C278">
            <v>1.4012128813192248E-3</v>
          </cell>
        </row>
        <row r="279">
          <cell r="B279">
            <v>4.5351721346378326E-2</v>
          </cell>
          <cell r="C279">
            <v>2.6188930496573448E-2</v>
          </cell>
        </row>
        <row r="280">
          <cell r="B280">
            <v>3.0748026445508003E-2</v>
          </cell>
          <cell r="C280">
            <v>-1.7801875248551369E-2</v>
          </cell>
        </row>
        <row r="281">
          <cell r="B281">
            <v>-1.9646277651190758E-2</v>
          </cell>
          <cell r="C281">
            <v>3.1205205246806145E-2</v>
          </cell>
        </row>
        <row r="282">
          <cell r="B282">
            <v>2.4555288255214691E-2</v>
          </cell>
          <cell r="C282">
            <v>4.565078392624855E-2</v>
          </cell>
        </row>
        <row r="283">
          <cell r="B283">
            <v>-2.5852072983980179E-2</v>
          </cell>
          <cell r="C283">
            <v>-1.9458303228020668E-2</v>
          </cell>
        </row>
        <row r="284">
          <cell r="B284">
            <v>-2.8631996363401413E-2</v>
          </cell>
          <cell r="C284">
            <v>-9.0723037719726563E-3</v>
          </cell>
        </row>
        <row r="285">
          <cell r="B285">
            <v>1.0880799032747746E-2</v>
          </cell>
          <cell r="C285">
            <v>2.3360129445791245E-2</v>
          </cell>
        </row>
        <row r="286">
          <cell r="B286">
            <v>-3.5387191455811262E-3</v>
          </cell>
          <cell r="C286">
            <v>-1.340639591217041E-2</v>
          </cell>
        </row>
        <row r="287">
          <cell r="B287">
            <v>8.99181067943573E-2</v>
          </cell>
          <cell r="C287">
            <v>1.3574370183050632E-2</v>
          </cell>
        </row>
        <row r="288">
          <cell r="B288">
            <v>-0.13313330709934235</v>
          </cell>
          <cell r="C288">
            <v>4.2689971451181918E-6</v>
          </cell>
        </row>
        <row r="289">
          <cell r="B289">
            <v>-7.6465673744678497E-2</v>
          </cell>
          <cell r="C289">
            <v>-2.3329709656536579E-3</v>
          </cell>
        </row>
        <row r="290">
          <cell r="B290">
            <v>-7.3405345901846886E-3</v>
          </cell>
          <cell r="C290">
            <v>-3.0202241032384336E-4</v>
          </cell>
        </row>
        <row r="291">
          <cell r="B291">
            <v>-5.5156614631414413E-2</v>
          </cell>
          <cell r="C291">
            <v>-1.7686497420072556E-2</v>
          </cell>
        </row>
        <row r="292">
          <cell r="B292">
            <v>-4.3280486017465591E-2</v>
          </cell>
          <cell r="C292">
            <v>-3.1997431069612503E-3</v>
          </cell>
        </row>
        <row r="293">
          <cell r="B293">
            <v>-4.9126807600259781E-2</v>
          </cell>
          <cell r="C293">
            <v>-1.8160983920097351E-2</v>
          </cell>
        </row>
        <row r="294">
          <cell r="B294">
            <v>9.3071997165679932E-2</v>
          </cell>
          <cell r="C294">
            <v>2.4640284478664398E-2</v>
          </cell>
        </row>
        <row r="295">
          <cell r="B295">
            <v>2.56721256300807E-3</v>
          </cell>
          <cell r="C295">
            <v>-1.4215144328773022E-3</v>
          </cell>
        </row>
        <row r="296">
          <cell r="B296">
            <v>-3.1916074454784393E-2</v>
          </cell>
          <cell r="C296">
            <v>-5.8244867250323296E-3</v>
          </cell>
        </row>
        <row r="297">
          <cell r="B297">
            <v>-6.2162624672055244E-3</v>
          </cell>
          <cell r="C297">
            <v>1.1102526448667049E-2</v>
          </cell>
        </row>
        <row r="298">
          <cell r="B298">
            <v>-4.5151850208640099E-3</v>
          </cell>
          <cell r="C298">
            <v>1.2725228443741798E-2</v>
          </cell>
        </row>
        <row r="299">
          <cell r="B299">
            <v>-0.17788006365299225</v>
          </cell>
          <cell r="C299">
            <v>-2.2584656253457069E-2</v>
          </cell>
        </row>
        <row r="300">
          <cell r="B300">
            <v>5.5368427187204361E-2</v>
          </cell>
          <cell r="C300">
            <v>-3.9642561227083206E-2</v>
          </cell>
        </row>
        <row r="301">
          <cell r="B301">
            <v>-5.7311858981847763E-2</v>
          </cell>
          <cell r="C301">
            <v>-2.3630531504750252E-2</v>
          </cell>
        </row>
        <row r="302">
          <cell r="B302">
            <v>4.8139311373233795E-2</v>
          </cell>
          <cell r="C302">
            <v>1.0885800234973431E-2</v>
          </cell>
        </row>
        <row r="303">
          <cell r="B303">
            <v>-0.13588200509548187</v>
          </cell>
          <cell r="C303">
            <v>8.8257761672139168E-3</v>
          </cell>
        </row>
        <row r="304">
          <cell r="B304">
            <v>2.356850728392601E-2</v>
          </cell>
          <cell r="C304">
            <v>-1.0927155613899231E-2</v>
          </cell>
        </row>
        <row r="305">
          <cell r="B305">
            <v>-0.14666669070720673</v>
          </cell>
          <cell r="C305">
            <v>-0.10426869243383408</v>
          </cell>
        </row>
        <row r="306">
          <cell r="B306">
            <v>-0.19343665242195129</v>
          </cell>
          <cell r="C306">
            <v>8.9776935055851936E-3</v>
          </cell>
        </row>
        <row r="307">
          <cell r="B307">
            <v>6.7319728434085846E-2</v>
          </cell>
          <cell r="C307">
            <v>5.9982519596815109E-2</v>
          </cell>
        </row>
        <row r="308">
          <cell r="B308">
            <v>2.5314607191830873E-3</v>
          </cell>
          <cell r="C308">
            <v>-6.2422412447631359E-3</v>
          </cell>
        </row>
        <row r="309">
          <cell r="B309">
            <v>1.3382942415773869E-3</v>
          </cell>
          <cell r="C309">
            <v>5.8088209480047226E-2</v>
          </cell>
        </row>
        <row r="310">
          <cell r="B310">
            <v>0.10499682277441025</v>
          </cell>
          <cell r="C310">
            <v>-1.010556798428297E-2</v>
          </cell>
        </row>
        <row r="311">
          <cell r="B311">
            <v>1.9711870700120926E-2</v>
          </cell>
          <cell r="C311">
            <v>7.0451428182423115E-3</v>
          </cell>
        </row>
        <row r="312">
          <cell r="B312">
            <v>-5.404867697507143E-3</v>
          </cell>
          <cell r="C312">
            <v>9.307115338742733E-3</v>
          </cell>
        </row>
        <row r="313">
          <cell r="B313">
            <v>-1.1282685212790966E-2</v>
          </cell>
          <cell r="C313">
            <v>-2.51918975263834E-2</v>
          </cell>
        </row>
        <row r="314">
          <cell r="B314">
            <v>-0.11913734674453735</v>
          </cell>
          <cell r="C314">
            <v>-3.0668372288346291E-2</v>
          </cell>
        </row>
        <row r="315">
          <cell r="B315">
            <v>0.17094394564628601</v>
          </cell>
          <cell r="C315">
            <v>5.362696573138237E-2</v>
          </cell>
        </row>
        <row r="316">
          <cell r="B316">
            <v>-3.9429813623428345E-2</v>
          </cell>
          <cell r="C316">
            <v>-7.4109714478254318E-3</v>
          </cell>
        </row>
        <row r="317">
          <cell r="B317">
            <v>6.1591003090143204E-2</v>
          </cell>
          <cell r="C317">
            <v>2.3212863132357597E-2</v>
          </cell>
        </row>
        <row r="318">
          <cell r="B318">
            <v>-7.6963347382843494E-3</v>
          </cell>
          <cell r="C318">
            <v>-1.9000029191374779E-2</v>
          </cell>
        </row>
        <row r="319">
          <cell r="B319">
            <v>0.12038616836071014</v>
          </cell>
          <cell r="C319">
            <v>3.9766311645507813E-2</v>
          </cell>
        </row>
        <row r="320">
          <cell r="B320">
            <v>9.8858669400215149E-2</v>
          </cell>
          <cell r="C320">
            <v>1.7594408243894577E-2</v>
          </cell>
        </row>
        <row r="321">
          <cell r="B321">
            <v>-3.0559886246919632E-2</v>
          </cell>
          <cell r="C321">
            <v>-4.2590525117702782E-4</v>
          </cell>
        </row>
        <row r="322">
          <cell r="B322">
            <v>3.2895792275667191E-2</v>
          </cell>
          <cell r="C322">
            <v>7.2069275192916393E-3</v>
          </cell>
        </row>
        <row r="323">
          <cell r="B323">
            <v>2.3398913443088531E-2</v>
          </cell>
          <cell r="C323">
            <v>-1.0899652261286974E-3</v>
          </cell>
        </row>
        <row r="324">
          <cell r="B324">
            <v>-3.0168028548359871E-2</v>
          </cell>
          <cell r="C324">
            <v>-2.9189879074692726E-2</v>
          </cell>
        </row>
        <row r="325">
          <cell r="B325">
            <v>5.3840968757867813E-2</v>
          </cell>
          <cell r="C325">
            <v>2.7029592543840408E-2</v>
          </cell>
        </row>
        <row r="326">
          <cell r="B326">
            <v>-2.1403579041361809E-2</v>
          </cell>
          <cell r="C326">
            <v>-1.260838657617569E-2</v>
          </cell>
        </row>
        <row r="327">
          <cell r="B327">
            <v>6.3641712069511414E-2</v>
          </cell>
          <cell r="C327">
            <v>-1.405837683705613E-4</v>
          </cell>
        </row>
        <row r="328">
          <cell r="B328">
            <v>0.10002776235342026</v>
          </cell>
          <cell r="C328">
            <v>-1.9876278936862946E-2</v>
          </cell>
        </row>
        <row r="329">
          <cell r="B329">
            <v>2.9559643939137459E-2</v>
          </cell>
          <cell r="C329">
            <v>-6.7699821665883064E-3</v>
          </cell>
        </row>
        <row r="330">
          <cell r="B330">
            <v>-7.2869490832090378E-3</v>
          </cell>
          <cell r="C330">
            <v>3.6049526184797287E-2</v>
          </cell>
        </row>
      </sheetData>
      <sheetData sheetId="2">
        <row r="3">
          <cell r="A3" t="str">
            <v>Kortsigtseffekter</v>
          </cell>
          <cell r="B3">
            <v>-1.1057826175689698</v>
          </cell>
        </row>
        <row r="4">
          <cell r="A4" t="str">
            <v>Langsigtseffekter</v>
          </cell>
          <cell r="B4">
            <v>-3.8997302382445338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A472A-7F83-4076-91E9-080BCDE3DC64}">
  <dimension ref="A1:F49"/>
  <sheetViews>
    <sheetView tabSelected="1" workbookViewId="0">
      <selection activeCell="D5" sqref="D5"/>
    </sheetView>
  </sheetViews>
  <sheetFormatPr defaultRowHeight="15" x14ac:dyDescent="0.25"/>
  <sheetData>
    <row r="1" spans="1:6" x14ac:dyDescent="0.25">
      <c r="A1" t="s">
        <v>15</v>
      </c>
    </row>
    <row r="2" spans="1:6" x14ac:dyDescent="0.25">
      <c r="A2" s="3"/>
      <c r="B2" s="3" t="s">
        <v>4</v>
      </c>
      <c r="C2" s="3" t="s">
        <v>5</v>
      </c>
      <c r="D2" s="3" t="s">
        <v>6</v>
      </c>
      <c r="E2" s="3" t="s">
        <v>9</v>
      </c>
      <c r="F2" s="3" t="s">
        <v>10</v>
      </c>
    </row>
    <row r="3" spans="1:6" x14ac:dyDescent="0.25">
      <c r="A3">
        <v>1970</v>
      </c>
      <c r="B3" s="1">
        <v>25.961193620498314</v>
      </c>
      <c r="C3" s="1">
        <v>24.770189083878378</v>
      </c>
      <c r="D3" s="1"/>
      <c r="E3" s="1"/>
      <c r="F3" s="1"/>
    </row>
    <row r="4" spans="1:6" x14ac:dyDescent="0.25">
      <c r="A4">
        <v>1971</v>
      </c>
      <c r="B4" s="1">
        <v>27.092884750587697</v>
      </c>
      <c r="C4" s="1">
        <v>26.019881276857774</v>
      </c>
      <c r="D4" s="1"/>
      <c r="E4" s="1"/>
      <c r="F4" s="1"/>
    </row>
    <row r="5" spans="1:6" x14ac:dyDescent="0.25">
      <c r="A5">
        <v>1972</v>
      </c>
      <c r="B5" s="1">
        <v>28.663098112662574</v>
      </c>
      <c r="C5" s="1">
        <v>27.803618381545412</v>
      </c>
      <c r="D5" s="1"/>
      <c r="E5" s="1"/>
      <c r="F5" s="1"/>
    </row>
    <row r="6" spans="1:6" x14ac:dyDescent="0.25">
      <c r="A6">
        <v>1973</v>
      </c>
      <c r="B6" s="1">
        <v>30.777300379043172</v>
      </c>
      <c r="C6" s="1">
        <v>29.399342292943032</v>
      </c>
      <c r="D6" s="1"/>
      <c r="E6" s="1"/>
      <c r="F6" s="1"/>
    </row>
    <row r="7" spans="1:6" x14ac:dyDescent="0.25">
      <c r="A7">
        <v>1974</v>
      </c>
      <c r="B7" s="1">
        <v>30.228180646905109</v>
      </c>
      <c r="C7" s="1">
        <v>30.333814588000319</v>
      </c>
      <c r="D7" s="1"/>
      <c r="E7" s="1"/>
      <c r="F7" s="1"/>
    </row>
    <row r="8" spans="1:6" x14ac:dyDescent="0.25">
      <c r="A8">
        <v>1975</v>
      </c>
      <c r="B8" s="1">
        <v>31.807978965343203</v>
      </c>
      <c r="C8" s="1">
        <v>30.838910669665836</v>
      </c>
      <c r="D8" s="1"/>
      <c r="E8" s="1"/>
      <c r="F8" s="1"/>
    </row>
    <row r="9" spans="1:6" x14ac:dyDescent="0.25">
      <c r="A9">
        <v>1976</v>
      </c>
      <c r="B9" s="1">
        <v>33.08802878583446</v>
      </c>
      <c r="C9" s="1">
        <v>31.413144613251038</v>
      </c>
      <c r="D9" s="1"/>
      <c r="E9" s="1"/>
      <c r="F9" s="1"/>
    </row>
    <row r="10" spans="1:6" x14ac:dyDescent="0.25">
      <c r="A10">
        <v>1977</v>
      </c>
      <c r="B10" s="1">
        <v>34.484426585928055</v>
      </c>
      <c r="C10" s="1">
        <v>32.769035278996881</v>
      </c>
      <c r="D10" s="1"/>
      <c r="E10" s="1"/>
      <c r="F10" s="1"/>
    </row>
    <row r="11" spans="1:6" x14ac:dyDescent="0.25">
      <c r="A11">
        <v>1978</v>
      </c>
      <c r="B11" s="1">
        <v>35.797547229290416</v>
      </c>
      <c r="C11" s="1">
        <v>34.633512797740515</v>
      </c>
      <c r="D11" s="1"/>
      <c r="E11" s="1"/>
      <c r="F11" s="1"/>
    </row>
    <row r="12" spans="1:6" x14ac:dyDescent="0.25">
      <c r="A12">
        <v>1979</v>
      </c>
      <c r="B12" s="1">
        <v>36.384058153805434</v>
      </c>
      <c r="C12" s="1">
        <v>35.656817534780593</v>
      </c>
      <c r="D12" s="1"/>
      <c r="E12" s="1"/>
      <c r="F12" s="1"/>
    </row>
    <row r="13" spans="1:6" x14ac:dyDescent="0.25">
      <c r="A13">
        <v>1980</v>
      </c>
      <c r="B13" s="1">
        <v>35.291209283175903</v>
      </c>
      <c r="C13" s="1">
        <v>36.011786149670591</v>
      </c>
      <c r="D13" s="1"/>
      <c r="E13" s="1"/>
      <c r="F13" s="1"/>
    </row>
    <row r="14" spans="1:6" x14ac:dyDescent="0.25">
      <c r="A14">
        <v>1981</v>
      </c>
      <c r="B14" s="1">
        <v>35.546330388654901</v>
      </c>
      <c r="C14" s="1">
        <v>36.553265436773096</v>
      </c>
      <c r="D14" s="1"/>
      <c r="E14" s="1"/>
      <c r="F14" s="1"/>
    </row>
    <row r="15" spans="1:6" x14ac:dyDescent="0.25">
      <c r="A15">
        <v>1982</v>
      </c>
      <c r="B15" s="1">
        <v>36.167196006778681</v>
      </c>
      <c r="C15" s="1">
        <v>38.845736120034857</v>
      </c>
      <c r="D15" s="1"/>
      <c r="E15" s="1"/>
      <c r="F15" s="1"/>
    </row>
    <row r="16" spans="1:6" x14ac:dyDescent="0.25">
      <c r="A16">
        <v>1983</v>
      </c>
      <c r="B16" s="1">
        <v>37.420506265554735</v>
      </c>
      <c r="C16" s="1">
        <v>39.635234706204905</v>
      </c>
      <c r="D16" s="1"/>
      <c r="E16" s="1"/>
      <c r="F16" s="1"/>
    </row>
    <row r="17" spans="1:6" x14ac:dyDescent="0.25">
      <c r="A17">
        <v>1984</v>
      </c>
      <c r="B17" s="1">
        <v>38.417023255303675</v>
      </c>
      <c r="C17" s="1">
        <v>40.412135439290566</v>
      </c>
      <c r="D17" s="1"/>
      <c r="E17" s="1"/>
      <c r="F17" s="1"/>
    </row>
    <row r="18" spans="1:6" x14ac:dyDescent="0.25">
      <c r="A18">
        <v>1985</v>
      </c>
      <c r="B18" s="1">
        <v>39.414401798858719</v>
      </c>
      <c r="C18" s="1">
        <v>42.258464556180449</v>
      </c>
      <c r="D18" s="1"/>
      <c r="E18" s="1"/>
      <c r="F18" s="1"/>
    </row>
    <row r="19" spans="1:6" x14ac:dyDescent="0.25">
      <c r="A19">
        <v>1986</v>
      </c>
      <c r="B19" s="1">
        <v>40.969248035819056</v>
      </c>
      <c r="C19" s="1">
        <v>43.867291578546613</v>
      </c>
      <c r="D19" s="1"/>
      <c r="E19" s="1"/>
      <c r="F19" s="1"/>
    </row>
    <row r="20" spans="1:6" x14ac:dyDescent="0.25">
      <c r="A20">
        <v>1987</v>
      </c>
      <c r="B20" s="1">
        <v>42.060948634405484</v>
      </c>
      <c r="C20" s="1">
        <v>44.38727384251564</v>
      </c>
      <c r="D20" s="1"/>
      <c r="E20" s="1"/>
      <c r="F20" s="1"/>
    </row>
    <row r="21" spans="1:6" x14ac:dyDescent="0.25">
      <c r="A21">
        <v>1988</v>
      </c>
      <c r="B21" s="1">
        <v>42.578656701083744</v>
      </c>
      <c r="C21" s="1">
        <v>45.857615611589452</v>
      </c>
      <c r="D21" s="1"/>
      <c r="E21" s="1"/>
      <c r="F21" s="1"/>
    </row>
    <row r="22" spans="1:6" x14ac:dyDescent="0.25">
      <c r="A22">
        <v>1989</v>
      </c>
      <c r="B22" s="1">
        <v>43.369484571532752</v>
      </c>
      <c r="C22" s="1">
        <v>47.243536839232952</v>
      </c>
      <c r="D22" s="1"/>
      <c r="E22" s="1"/>
      <c r="F22" s="1"/>
    </row>
    <row r="23" spans="1:6" x14ac:dyDescent="0.25">
      <c r="A23">
        <v>1990</v>
      </c>
      <c r="B23" s="1">
        <v>44.785619616025265</v>
      </c>
      <c r="C23" s="1">
        <v>48.338588440265568</v>
      </c>
      <c r="D23" s="1"/>
      <c r="E23" s="1"/>
      <c r="F23" s="1"/>
    </row>
    <row r="24" spans="1:6" x14ac:dyDescent="0.25">
      <c r="A24">
        <v>1991</v>
      </c>
      <c r="B24" s="1">
        <v>45.739737846605401</v>
      </c>
      <c r="C24" s="1">
        <v>48.834281495905223</v>
      </c>
      <c r="D24" s="1">
        <v>45.22997935829207</v>
      </c>
      <c r="E24" s="1"/>
      <c r="F24" s="1"/>
    </row>
    <row r="25" spans="1:6" x14ac:dyDescent="0.25">
      <c r="A25">
        <v>1992</v>
      </c>
      <c r="B25" s="1">
        <v>47.087808542810969</v>
      </c>
      <c r="C25" s="1">
        <v>50.110739833607276</v>
      </c>
      <c r="D25" s="1">
        <v>46.649185376612614</v>
      </c>
      <c r="E25" s="1"/>
      <c r="F25" s="1"/>
    </row>
    <row r="26" spans="1:6" x14ac:dyDescent="0.25">
      <c r="A26">
        <v>1993</v>
      </c>
      <c r="B26" s="1">
        <v>48.25001474191928</v>
      </c>
      <c r="C26" s="1">
        <v>50.734031137000798</v>
      </c>
      <c r="D26" s="1">
        <v>47.506209793959727</v>
      </c>
      <c r="E26" s="1"/>
      <c r="F26" s="1"/>
    </row>
    <row r="27" spans="1:6" x14ac:dyDescent="0.25">
      <c r="A27">
        <v>1994</v>
      </c>
      <c r="B27" s="1">
        <v>51.270153905547765</v>
      </c>
      <c r="C27" s="1">
        <v>51.586653356757957</v>
      </c>
      <c r="D27" s="1">
        <v>48.70690989613729</v>
      </c>
      <c r="E27" s="1">
        <v>39.089321973286928</v>
      </c>
      <c r="F27" s="1"/>
    </row>
    <row r="28" spans="1:6" x14ac:dyDescent="0.25">
      <c r="A28">
        <v>1995</v>
      </c>
      <c r="B28" s="1">
        <v>52.279652656392628</v>
      </c>
      <c r="C28" s="1">
        <v>52.725186606200104</v>
      </c>
      <c r="D28" s="1">
        <v>49.674630624911671</v>
      </c>
      <c r="E28" s="1">
        <v>36.927383213428492</v>
      </c>
      <c r="F28" s="1"/>
    </row>
    <row r="29" spans="1:6" x14ac:dyDescent="0.25">
      <c r="A29">
        <v>1996</v>
      </c>
      <c r="B29" s="1">
        <v>53.619826204573073</v>
      </c>
      <c r="C29" s="1">
        <v>53.42282539456275</v>
      </c>
      <c r="D29" s="1">
        <v>50.687026250134785</v>
      </c>
      <c r="E29" s="1">
        <v>37.510844114768432</v>
      </c>
      <c r="F29" s="1"/>
    </row>
    <row r="30" spans="1:6" x14ac:dyDescent="0.25">
      <c r="A30">
        <v>1997</v>
      </c>
      <c r="B30" s="1">
        <v>53.94329303673166</v>
      </c>
      <c r="C30" s="1">
        <v>54.491169572197592</v>
      </c>
      <c r="D30" s="1">
        <v>51.737569280887712</v>
      </c>
      <c r="E30" s="1">
        <v>39.136568505026951</v>
      </c>
      <c r="F30" s="1"/>
    </row>
    <row r="31" spans="1:6" x14ac:dyDescent="0.25">
      <c r="A31">
        <v>1998</v>
      </c>
      <c r="B31" s="1">
        <v>53.941705189670117</v>
      </c>
      <c r="C31" s="1">
        <v>56.006254303031731</v>
      </c>
      <c r="D31" s="1">
        <v>52.405382835085796</v>
      </c>
      <c r="E31" s="1">
        <v>40.605513589599731</v>
      </c>
      <c r="F31" s="1">
        <v>52.76098277425131</v>
      </c>
    </row>
    <row r="32" spans="1:6" x14ac:dyDescent="0.25">
      <c r="A32">
        <v>1999</v>
      </c>
      <c r="B32" s="1">
        <v>54.448211400971971</v>
      </c>
      <c r="C32" s="1">
        <v>57.200316289276408</v>
      </c>
      <c r="D32" s="1">
        <v>53.148156598441339</v>
      </c>
      <c r="E32" s="1">
        <v>41.436286468293105</v>
      </c>
      <c r="F32" s="1">
        <v>54.140186300360888</v>
      </c>
    </row>
    <row r="33" spans="1:6" x14ac:dyDescent="0.25">
      <c r="A33">
        <v>2000</v>
      </c>
      <c r="B33" s="1">
        <v>55.017412130549246</v>
      </c>
      <c r="C33" s="1">
        <v>58.220402752323146</v>
      </c>
      <c r="D33" s="1">
        <v>53.962460472639862</v>
      </c>
      <c r="E33" s="1">
        <v>43.044013450818909</v>
      </c>
      <c r="F33" s="1">
        <v>55.867402544713329</v>
      </c>
    </row>
    <row r="34" spans="1:6" x14ac:dyDescent="0.25">
      <c r="A34">
        <v>2001</v>
      </c>
      <c r="B34" s="1">
        <v>55.122686441140431</v>
      </c>
      <c r="C34" s="1">
        <v>59.283483163454562</v>
      </c>
      <c r="D34" s="1">
        <v>55.326077183263109</v>
      </c>
      <c r="E34" s="1">
        <v>44.109858977403334</v>
      </c>
      <c r="F34" s="1">
        <v>57.336442391165257</v>
      </c>
    </row>
    <row r="35" spans="1:6" x14ac:dyDescent="0.25">
      <c r="A35">
        <v>2002</v>
      </c>
      <c r="B35" s="1">
        <v>55.892449540974781</v>
      </c>
      <c r="C35" s="1">
        <v>60.783422410288139</v>
      </c>
      <c r="D35" s="1">
        <v>56.142491049521809</v>
      </c>
      <c r="E35" s="1">
        <v>45.62003540737178</v>
      </c>
      <c r="F35" s="1">
        <v>58.729754757109077</v>
      </c>
    </row>
    <row r="36" spans="1:6" x14ac:dyDescent="0.25">
      <c r="A36">
        <v>2003</v>
      </c>
      <c r="B36" s="1">
        <v>57.34959486544048</v>
      </c>
      <c r="C36" s="1">
        <v>61.219939597125546</v>
      </c>
      <c r="D36" s="1">
        <v>56.986216985493684</v>
      </c>
      <c r="E36" s="1">
        <v>47.241677106072196</v>
      </c>
      <c r="F36" s="1">
        <v>60.175866626803142</v>
      </c>
    </row>
    <row r="37" spans="1:6" x14ac:dyDescent="0.25">
      <c r="A37">
        <v>2004</v>
      </c>
      <c r="B37" s="1">
        <v>60.0176902303118</v>
      </c>
      <c r="C37" s="1">
        <v>61.853179187331591</v>
      </c>
      <c r="D37" s="1">
        <v>58.577495326694226</v>
      </c>
      <c r="E37" s="1">
        <v>48.457441068029524</v>
      </c>
      <c r="F37" s="1">
        <v>61.736883702296701</v>
      </c>
    </row>
    <row r="38" spans="1:6" x14ac:dyDescent="0.25">
      <c r="A38">
        <v>2005</v>
      </c>
      <c r="B38" s="1">
        <v>61.497098194516262</v>
      </c>
      <c r="C38" s="1">
        <v>62.327885566221326</v>
      </c>
      <c r="D38" s="1">
        <v>59.218401973899788</v>
      </c>
      <c r="E38" s="1">
        <v>49.030419106010491</v>
      </c>
      <c r="F38" s="1">
        <v>62.962533982644537</v>
      </c>
    </row>
    <row r="39" spans="1:6" x14ac:dyDescent="0.25">
      <c r="A39">
        <v>2006</v>
      </c>
      <c r="B39" s="1">
        <v>62.296454360223031</v>
      </c>
      <c r="C39" s="1">
        <v>63.723644456806802</v>
      </c>
      <c r="D39" s="1">
        <v>60.477440169078285</v>
      </c>
      <c r="E39" s="1">
        <v>49.228023013635472</v>
      </c>
      <c r="F39" s="1">
        <v>64.111314074370469</v>
      </c>
    </row>
    <row r="40" spans="1:6" x14ac:dyDescent="0.25">
      <c r="A40">
        <v>2007</v>
      </c>
      <c r="B40" s="1">
        <v>61.779050459975437</v>
      </c>
      <c r="C40" s="1">
        <v>63.747739471917413</v>
      </c>
      <c r="D40" s="1">
        <v>61.278433014796484</v>
      </c>
      <c r="E40" s="1">
        <v>49.867380002575715</v>
      </c>
      <c r="F40" s="1">
        <v>63.903894693124222</v>
      </c>
    </row>
    <row r="41" spans="1:6" x14ac:dyDescent="0.25">
      <c r="A41">
        <v>2008</v>
      </c>
      <c r="B41" s="1">
        <v>61.737808039632363</v>
      </c>
      <c r="C41" s="1">
        <v>63.179842584564007</v>
      </c>
      <c r="D41" s="1">
        <v>60.651728225919989</v>
      </c>
      <c r="E41" s="1">
        <v>48.951675486005549</v>
      </c>
      <c r="F41" s="1">
        <v>63.824078195424114</v>
      </c>
    </row>
    <row r="42" spans="1:6" x14ac:dyDescent="0.25">
      <c r="A42">
        <v>2009</v>
      </c>
      <c r="B42" s="1">
        <v>61.215907466794285</v>
      </c>
      <c r="C42" s="1">
        <v>62.88460764632061</v>
      </c>
      <c r="D42" s="1">
        <v>60.945110364262177</v>
      </c>
      <c r="E42" s="1">
        <v>48.003427391847346</v>
      </c>
      <c r="F42" s="1">
        <v>66.104102715813454</v>
      </c>
    </row>
    <row r="43" spans="1:6" x14ac:dyDescent="0.25">
      <c r="A43">
        <v>2010</v>
      </c>
      <c r="B43" s="1">
        <v>64.782112773460241</v>
      </c>
      <c r="C43" s="1">
        <v>63.718126187675878</v>
      </c>
      <c r="D43" s="1">
        <v>61.71941596236195</v>
      </c>
      <c r="E43" s="1">
        <v>49.773269053681865</v>
      </c>
      <c r="F43" s="1">
        <v>68.19028670808342</v>
      </c>
    </row>
    <row r="44" spans="1:6" x14ac:dyDescent="0.25">
      <c r="A44">
        <v>2011</v>
      </c>
      <c r="B44" s="1">
        <v>64.648801076525046</v>
      </c>
      <c r="C44" s="1">
        <v>64.006036416299864</v>
      </c>
      <c r="D44" s="1">
        <v>62.572622975832395</v>
      </c>
      <c r="E44" s="1">
        <v>49.682543764574092</v>
      </c>
      <c r="F44" s="1">
        <v>68.760576190426292</v>
      </c>
    </row>
    <row r="45" spans="1:6" x14ac:dyDescent="0.25">
      <c r="A45">
        <v>2012</v>
      </c>
      <c r="B45" s="1">
        <v>66.167040669207893</v>
      </c>
      <c r="C45" s="1">
        <v>63.538407905915498</v>
      </c>
      <c r="D45" s="1">
        <v>62.779646194176252</v>
      </c>
      <c r="E45" s="1">
        <v>48.746942290854442</v>
      </c>
      <c r="F45" s="1">
        <v>69.551340388786315</v>
      </c>
    </row>
    <row r="46" spans="1:6" x14ac:dyDescent="0.25">
      <c r="A46">
        <v>2013</v>
      </c>
      <c r="B46" s="1">
        <v>67.651280363967075</v>
      </c>
      <c r="C46" s="1">
        <v>64.559353586658929</v>
      </c>
      <c r="D46" s="1">
        <v>63.615323778847603</v>
      </c>
      <c r="E46" s="1">
        <v>48.891036329516524</v>
      </c>
      <c r="F46" s="1">
        <v>69.498241290841975</v>
      </c>
    </row>
    <row r="47" spans="1:6" x14ac:dyDescent="0.25">
      <c r="A47">
        <v>2014</v>
      </c>
      <c r="B47" s="1">
        <v>69.258666955874162</v>
      </c>
      <c r="C47" s="1">
        <v>65.338899374444964</v>
      </c>
      <c r="D47" s="1">
        <v>64.173845776668742</v>
      </c>
      <c r="E47" s="1">
        <v>48.892871977508108</v>
      </c>
      <c r="F47" s="1">
        <v>70.174144347911025</v>
      </c>
    </row>
    <row r="48" spans="1:6" x14ac:dyDescent="0.25">
      <c r="A48">
        <v>2015</v>
      </c>
      <c r="B48" s="1">
        <v>69.47499828507874</v>
      </c>
      <c r="C48" s="1">
        <v>66.530147293266452</v>
      </c>
      <c r="D48" s="1">
        <v>65.432183193908557</v>
      </c>
      <c r="E48" s="1">
        <v>49.724330996085556</v>
      </c>
      <c r="F48" s="1">
        <v>70.891826873465419</v>
      </c>
    </row>
    <row r="49" spans="1:6" x14ac:dyDescent="0.25">
      <c r="A49">
        <v>2016</v>
      </c>
      <c r="B49" s="1">
        <v>69.145946209443238</v>
      </c>
      <c r="C49" s="1">
        <v>67.40388525164326</v>
      </c>
      <c r="D49" s="1">
        <v>66.513733139637239</v>
      </c>
      <c r="E49" s="1">
        <v>49.556078731066997</v>
      </c>
      <c r="F49" s="1">
        <v>70.657494695432732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61018-9669-4803-B2CD-6F6B3DA7221B}">
  <dimension ref="A1:F49"/>
  <sheetViews>
    <sheetView workbookViewId="0">
      <selection activeCell="K25" sqref="K25"/>
    </sheetView>
  </sheetViews>
  <sheetFormatPr defaultRowHeight="15" x14ac:dyDescent="0.25"/>
  <sheetData>
    <row r="1" spans="1:6" x14ac:dyDescent="0.25">
      <c r="A1" t="s">
        <v>23</v>
      </c>
    </row>
    <row r="2" spans="1:6" x14ac:dyDescent="0.25">
      <c r="A2" s="2"/>
      <c r="B2" s="2" t="s">
        <v>2</v>
      </c>
      <c r="C2" s="2" t="s">
        <v>3</v>
      </c>
      <c r="D2" s="2" t="s">
        <v>4</v>
      </c>
      <c r="E2" s="2" t="s">
        <v>7</v>
      </c>
      <c r="F2" s="2" t="s">
        <v>8</v>
      </c>
    </row>
    <row r="3" spans="1:6" x14ac:dyDescent="0.25">
      <c r="A3">
        <v>1970</v>
      </c>
      <c r="B3" s="1"/>
      <c r="C3" s="1"/>
      <c r="D3" s="1">
        <v>26.507970112887513</v>
      </c>
      <c r="E3" s="1"/>
      <c r="F3" s="1"/>
    </row>
    <row r="4" spans="1:6" x14ac:dyDescent="0.25">
      <c r="A4">
        <v>1971</v>
      </c>
      <c r="B4" s="1"/>
      <c r="C4" s="1"/>
      <c r="D4" s="1">
        <v>27.853527990442867</v>
      </c>
      <c r="E4" s="1"/>
      <c r="F4" s="1"/>
    </row>
    <row r="5" spans="1:6" x14ac:dyDescent="0.25">
      <c r="A5">
        <v>1972</v>
      </c>
      <c r="B5" s="1"/>
      <c r="C5" s="1"/>
      <c r="D5" s="1">
        <v>29.33276494952899</v>
      </c>
      <c r="E5" s="1"/>
      <c r="F5" s="1"/>
    </row>
    <row r="6" spans="1:6" x14ac:dyDescent="0.25">
      <c r="A6">
        <v>1973</v>
      </c>
      <c r="B6" s="1"/>
      <c r="C6" s="1"/>
      <c r="D6" s="1">
        <v>30.932747908815418</v>
      </c>
      <c r="E6" s="1"/>
      <c r="F6" s="1"/>
    </row>
    <row r="7" spans="1:6" x14ac:dyDescent="0.25">
      <c r="A7">
        <v>1974</v>
      </c>
      <c r="B7" s="1"/>
      <c r="C7" s="1"/>
      <c r="D7" s="1">
        <v>31.131044082522052</v>
      </c>
      <c r="E7" s="1"/>
      <c r="F7" s="1"/>
    </row>
    <row r="8" spans="1:6" x14ac:dyDescent="0.25">
      <c r="A8">
        <v>1975</v>
      </c>
      <c r="B8" s="1"/>
      <c r="C8" s="1"/>
      <c r="D8" s="1">
        <v>32.410448830724398</v>
      </c>
      <c r="E8" s="1"/>
      <c r="F8" s="1"/>
    </row>
    <row r="9" spans="1:6" x14ac:dyDescent="0.25">
      <c r="A9">
        <v>1976</v>
      </c>
      <c r="B9" s="1"/>
      <c r="C9" s="1"/>
      <c r="D9" s="1">
        <v>33.607773833166775</v>
      </c>
      <c r="E9" s="1"/>
      <c r="F9" s="1"/>
    </row>
    <row r="10" spans="1:6" x14ac:dyDescent="0.25">
      <c r="A10">
        <v>1977</v>
      </c>
      <c r="B10" s="1"/>
      <c r="C10" s="1"/>
      <c r="D10" s="1">
        <v>34.853546464791478</v>
      </c>
      <c r="E10" s="1"/>
      <c r="F10" s="1"/>
    </row>
    <row r="11" spans="1:6" x14ac:dyDescent="0.25">
      <c r="A11">
        <v>1978</v>
      </c>
      <c r="B11" s="1"/>
      <c r="C11" s="1"/>
      <c r="D11" s="1">
        <v>35.853051828223109</v>
      </c>
      <c r="E11" s="1"/>
      <c r="F11" s="1"/>
    </row>
    <row r="12" spans="1:6" x14ac:dyDescent="0.25">
      <c r="A12">
        <v>1979</v>
      </c>
      <c r="B12" s="1"/>
      <c r="C12" s="1"/>
      <c r="D12" s="1">
        <v>37.087336520551872</v>
      </c>
      <c r="E12" s="1"/>
      <c r="F12" s="1"/>
    </row>
    <row r="13" spans="1:6" x14ac:dyDescent="0.25">
      <c r="A13">
        <v>1980</v>
      </c>
      <c r="B13" s="1"/>
      <c r="C13" s="1"/>
      <c r="D13" s="1">
        <v>36.801388890932444</v>
      </c>
      <c r="E13" s="1"/>
      <c r="F13" s="1">
        <v>37.459285171491047</v>
      </c>
    </row>
    <row r="14" spans="1:6" x14ac:dyDescent="0.25">
      <c r="A14">
        <v>1981</v>
      </c>
      <c r="B14" s="1"/>
      <c r="C14" s="1"/>
      <c r="D14" s="1">
        <v>37.884669125805353</v>
      </c>
      <c r="E14" s="1"/>
      <c r="F14" s="1">
        <v>37.778719692694033</v>
      </c>
    </row>
    <row r="15" spans="1:6" x14ac:dyDescent="0.25">
      <c r="A15">
        <v>1982</v>
      </c>
      <c r="B15" s="1"/>
      <c r="C15" s="1"/>
      <c r="D15" s="1">
        <v>38.94195457407087</v>
      </c>
      <c r="E15" s="1"/>
      <c r="F15" s="1">
        <v>37.966733191937493</v>
      </c>
    </row>
    <row r="16" spans="1:6" x14ac:dyDescent="0.25">
      <c r="A16">
        <v>1983</v>
      </c>
      <c r="B16" s="1"/>
      <c r="C16" s="1"/>
      <c r="D16" s="1">
        <v>40.102155070787212</v>
      </c>
      <c r="E16" s="1"/>
      <c r="F16" s="1">
        <v>38.366028118181916</v>
      </c>
    </row>
    <row r="17" spans="1:6" x14ac:dyDescent="0.25">
      <c r="A17">
        <v>1984</v>
      </c>
      <c r="B17" s="1"/>
      <c r="C17" s="1"/>
      <c r="D17" s="1">
        <v>41.314404226984017</v>
      </c>
      <c r="E17" s="1"/>
      <c r="F17" s="1">
        <v>39.602158014370339</v>
      </c>
    </row>
    <row r="18" spans="1:6" x14ac:dyDescent="0.25">
      <c r="A18">
        <v>1985</v>
      </c>
      <c r="B18" s="1"/>
      <c r="C18" s="1"/>
      <c r="D18" s="1">
        <v>42.359245639828423</v>
      </c>
      <c r="E18" s="1"/>
      <c r="F18" s="1">
        <v>39.939861372360951</v>
      </c>
    </row>
    <row r="19" spans="1:6" x14ac:dyDescent="0.25">
      <c r="A19">
        <v>1986</v>
      </c>
      <c r="B19" s="1"/>
      <c r="C19" s="1"/>
      <c r="D19" s="1">
        <v>43.277607836451431</v>
      </c>
      <c r="E19" s="1"/>
      <c r="F19" s="1">
        <v>40.815795938963916</v>
      </c>
    </row>
    <row r="20" spans="1:6" x14ac:dyDescent="0.25">
      <c r="A20">
        <v>1987</v>
      </c>
      <c r="B20" s="1"/>
      <c r="C20" s="1"/>
      <c r="D20" s="1">
        <v>44.156537403279899</v>
      </c>
      <c r="E20" s="1"/>
      <c r="F20" s="1">
        <v>41.57655303587034</v>
      </c>
    </row>
    <row r="21" spans="1:6" x14ac:dyDescent="0.25">
      <c r="A21">
        <v>1988</v>
      </c>
      <c r="B21" s="1"/>
      <c r="C21" s="1"/>
      <c r="D21" s="1">
        <v>45.02308138251783</v>
      </c>
      <c r="E21" s="1"/>
      <c r="F21" s="1">
        <v>41.536964622657642</v>
      </c>
    </row>
    <row r="22" spans="1:6" x14ac:dyDescent="0.25">
      <c r="A22">
        <v>1989</v>
      </c>
      <c r="B22" s="1"/>
      <c r="C22" s="1"/>
      <c r="D22" s="1">
        <v>45.965600862535013</v>
      </c>
      <c r="E22" s="1"/>
      <c r="F22" s="1">
        <v>42.057735910706377</v>
      </c>
    </row>
    <row r="23" spans="1:6" x14ac:dyDescent="0.25">
      <c r="A23">
        <v>1990</v>
      </c>
      <c r="B23" s="1"/>
      <c r="C23" s="1"/>
      <c r="D23" s="1">
        <v>47.310686303397766</v>
      </c>
      <c r="E23" s="1"/>
      <c r="F23" s="1">
        <v>42.08653690753188</v>
      </c>
    </row>
    <row r="24" spans="1:6" x14ac:dyDescent="0.25">
      <c r="A24">
        <v>1991</v>
      </c>
      <c r="B24" s="1"/>
      <c r="C24" s="1"/>
      <c r="D24" s="1">
        <v>48.547345802802177</v>
      </c>
      <c r="E24" s="1"/>
      <c r="F24" s="1">
        <v>42.599133557754769</v>
      </c>
    </row>
    <row r="25" spans="1:6" x14ac:dyDescent="0.25">
      <c r="A25">
        <v>1992</v>
      </c>
      <c r="B25" s="1"/>
      <c r="C25" s="1"/>
      <c r="D25" s="1">
        <v>49.383214009222449</v>
      </c>
      <c r="E25" s="1"/>
      <c r="F25" s="1">
        <v>43.570947496122514</v>
      </c>
    </row>
    <row r="26" spans="1:6" x14ac:dyDescent="0.25">
      <c r="A26">
        <v>1993</v>
      </c>
      <c r="B26" s="1"/>
      <c r="C26" s="1"/>
      <c r="D26" s="1">
        <v>50.326588607329867</v>
      </c>
      <c r="E26" s="1"/>
      <c r="F26" s="1">
        <v>44.542331527861755</v>
      </c>
    </row>
    <row r="27" spans="1:6" x14ac:dyDescent="0.25">
      <c r="A27">
        <v>1994</v>
      </c>
      <c r="B27" s="1"/>
      <c r="C27" s="1"/>
      <c r="D27" s="1">
        <v>53.539598547457359</v>
      </c>
      <c r="E27" s="1"/>
      <c r="F27" s="1">
        <v>45.713941055897628</v>
      </c>
    </row>
    <row r="28" spans="1:6" x14ac:dyDescent="0.25">
      <c r="A28">
        <v>1995</v>
      </c>
      <c r="B28" s="1">
        <v>50.749752683542873</v>
      </c>
      <c r="C28" s="1"/>
      <c r="D28" s="1">
        <v>54.336334597997578</v>
      </c>
      <c r="E28" s="1">
        <v>61.29063547364548</v>
      </c>
      <c r="F28" s="1">
        <v>46.649625231603636</v>
      </c>
    </row>
    <row r="29" spans="1:6" x14ac:dyDescent="0.25">
      <c r="A29">
        <v>1996</v>
      </c>
      <c r="B29" s="1">
        <v>50.825251582098936</v>
      </c>
      <c r="C29" s="1"/>
      <c r="D29" s="1">
        <v>55.63179264760663</v>
      </c>
      <c r="E29" s="1">
        <v>61.552843201769178</v>
      </c>
      <c r="F29" s="1">
        <v>47.372600130989298</v>
      </c>
    </row>
    <row r="30" spans="1:6" x14ac:dyDescent="0.25">
      <c r="A30">
        <v>1997</v>
      </c>
      <c r="B30" s="1">
        <v>51.32972013694372</v>
      </c>
      <c r="C30" s="1"/>
      <c r="D30" s="1">
        <v>56.035026980792722</v>
      </c>
      <c r="E30" s="1">
        <v>62.884315171837763</v>
      </c>
      <c r="F30" s="1">
        <v>49.23522775235601</v>
      </c>
    </row>
    <row r="31" spans="1:6" x14ac:dyDescent="0.25">
      <c r="A31">
        <v>1998</v>
      </c>
      <c r="B31" s="1">
        <v>53.259577890716216</v>
      </c>
      <c r="C31" s="1"/>
      <c r="D31" s="1">
        <v>55.970490811399443</v>
      </c>
      <c r="E31" s="1">
        <v>64.366164306158268</v>
      </c>
      <c r="F31" s="1">
        <v>50.515332403348431</v>
      </c>
    </row>
    <row r="32" spans="1:6" x14ac:dyDescent="0.25">
      <c r="A32">
        <v>1999</v>
      </c>
      <c r="B32" s="1">
        <v>54.227949317355517</v>
      </c>
      <c r="C32" s="1">
        <v>63.553906215617793</v>
      </c>
      <c r="D32" s="1">
        <v>56.540564763401441</v>
      </c>
      <c r="E32" s="1">
        <v>65.777620749819434</v>
      </c>
      <c r="F32" s="1">
        <v>51.454339460416193</v>
      </c>
    </row>
    <row r="33" spans="1:6" x14ac:dyDescent="0.25">
      <c r="A33">
        <v>2000</v>
      </c>
      <c r="B33" s="1">
        <v>55.514122776282022</v>
      </c>
      <c r="C33" s="1">
        <v>64.063020427522176</v>
      </c>
      <c r="D33" s="1">
        <v>57.850234293488626</v>
      </c>
      <c r="E33" s="1">
        <v>67.949375978237711</v>
      </c>
      <c r="F33" s="1">
        <v>53.329501462148748</v>
      </c>
    </row>
    <row r="34" spans="1:6" x14ac:dyDescent="0.25">
      <c r="A34">
        <v>2001</v>
      </c>
      <c r="B34" s="1">
        <v>56.268849336482958</v>
      </c>
      <c r="C34" s="1">
        <v>63.969765416904366</v>
      </c>
      <c r="D34" s="1">
        <v>57.646001863217634</v>
      </c>
      <c r="E34" s="1">
        <v>68.532703974332293</v>
      </c>
      <c r="F34" s="1">
        <v>53.829623631743395</v>
      </c>
    </row>
    <row r="35" spans="1:6" x14ac:dyDescent="0.25">
      <c r="A35">
        <v>2002</v>
      </c>
      <c r="B35" s="1">
        <v>57.337988082675295</v>
      </c>
      <c r="C35" s="1">
        <v>65.465567027333819</v>
      </c>
      <c r="D35" s="1">
        <v>58.119944389414407</v>
      </c>
      <c r="E35" s="1">
        <v>68.951042878392201</v>
      </c>
      <c r="F35" s="1">
        <v>55.723043983884239</v>
      </c>
    </row>
    <row r="36" spans="1:6" x14ac:dyDescent="0.25">
      <c r="A36">
        <v>2003</v>
      </c>
      <c r="B36" s="1">
        <v>57.684088525367706</v>
      </c>
      <c r="C36" s="1">
        <v>66.23264733356352</v>
      </c>
      <c r="D36" s="1">
        <v>59.079143819610394</v>
      </c>
      <c r="E36" s="1">
        <v>69.93721346239964</v>
      </c>
      <c r="F36" s="1">
        <v>57.86585674373714</v>
      </c>
    </row>
    <row r="37" spans="1:6" x14ac:dyDescent="0.25">
      <c r="A37">
        <v>2004</v>
      </c>
      <c r="B37" s="1">
        <v>58.794109057848786</v>
      </c>
      <c r="C37" s="1">
        <v>68.181162027365389</v>
      </c>
      <c r="D37" s="1">
        <v>60.96568147680928</v>
      </c>
      <c r="E37" s="1">
        <v>71.155535024969282</v>
      </c>
      <c r="F37" s="1">
        <v>59.886485305946877</v>
      </c>
    </row>
    <row r="38" spans="1:6" x14ac:dyDescent="0.25">
      <c r="A38">
        <v>2005</v>
      </c>
      <c r="B38" s="1">
        <v>60.15002252940927</v>
      </c>
      <c r="C38" s="1">
        <v>68.949618808219682</v>
      </c>
      <c r="D38" s="1">
        <v>61.800226504763778</v>
      </c>
      <c r="E38" s="1">
        <v>72.907320061617824</v>
      </c>
      <c r="F38" s="1">
        <v>61.428550919487179</v>
      </c>
    </row>
    <row r="39" spans="1:6" x14ac:dyDescent="0.25">
      <c r="A39">
        <v>2006</v>
      </c>
      <c r="B39" s="1">
        <v>61.687577984906838</v>
      </c>
      <c r="C39" s="1">
        <v>69.586359234953761</v>
      </c>
      <c r="D39" s="1">
        <v>62.61468529091723</v>
      </c>
      <c r="E39" s="1">
        <v>74.038885941680661</v>
      </c>
      <c r="F39" s="1">
        <v>63.471442222376417</v>
      </c>
    </row>
    <row r="40" spans="1:6" x14ac:dyDescent="0.25">
      <c r="A40">
        <v>2007</v>
      </c>
      <c r="B40" s="1">
        <v>63.171025602890545</v>
      </c>
      <c r="C40" s="1">
        <v>70.584592489686969</v>
      </c>
      <c r="D40" s="1">
        <v>62.730165221838064</v>
      </c>
      <c r="E40" s="1">
        <v>74.608559937241253</v>
      </c>
      <c r="F40" s="1">
        <v>63.660586910235992</v>
      </c>
    </row>
    <row r="41" spans="1:6" x14ac:dyDescent="0.25">
      <c r="A41">
        <v>2008</v>
      </c>
      <c r="B41" s="1">
        <v>63.227938974043767</v>
      </c>
      <c r="C41" s="1">
        <v>70.147499210282618</v>
      </c>
      <c r="D41" s="1">
        <v>61.796282155244562</v>
      </c>
      <c r="E41" s="1">
        <v>74.643403849298679</v>
      </c>
      <c r="F41" s="1">
        <v>62.53185025125579</v>
      </c>
    </row>
    <row r="42" spans="1:6" x14ac:dyDescent="0.25">
      <c r="A42">
        <v>2009</v>
      </c>
      <c r="B42" s="1">
        <v>62.761863809101918</v>
      </c>
      <c r="C42" s="1">
        <v>69.628296923264287</v>
      </c>
      <c r="D42" s="1">
        <v>61.226704137791636</v>
      </c>
      <c r="E42" s="1">
        <v>72.859884238073946</v>
      </c>
      <c r="F42" s="1">
        <v>61.050508675722469</v>
      </c>
    </row>
    <row r="43" spans="1:6" x14ac:dyDescent="0.25">
      <c r="A43">
        <v>2010</v>
      </c>
      <c r="B43" s="1">
        <v>63.768573004663445</v>
      </c>
      <c r="C43" s="1">
        <v>71.153625514742316</v>
      </c>
      <c r="D43" s="1">
        <v>63.622845111550632</v>
      </c>
      <c r="E43" s="1">
        <v>74.420123958425478</v>
      </c>
      <c r="F43" s="1">
        <v>63.075948028227728</v>
      </c>
    </row>
    <row r="44" spans="1:6" x14ac:dyDescent="0.25">
      <c r="A44">
        <v>2011</v>
      </c>
      <c r="B44" s="1">
        <v>64.32948628436236</v>
      </c>
      <c r="C44" s="1">
        <v>70.821858752993904</v>
      </c>
      <c r="D44" s="1">
        <v>63.843133957194048</v>
      </c>
      <c r="E44" s="1">
        <v>74.950641493685936</v>
      </c>
      <c r="F44" s="1">
        <v>63.501334743680061</v>
      </c>
    </row>
    <row r="45" spans="1:6" x14ac:dyDescent="0.25">
      <c r="A45">
        <v>2012</v>
      </c>
      <c r="B45" s="1">
        <v>65.071064854680586</v>
      </c>
      <c r="C45" s="1">
        <v>70.599473275990746</v>
      </c>
      <c r="D45" s="1">
        <v>65.063335574276536</v>
      </c>
      <c r="E45" s="1">
        <v>74.798701640332979</v>
      </c>
      <c r="F45" s="1">
        <v>63.406267167693208</v>
      </c>
    </row>
    <row r="46" spans="1:6" x14ac:dyDescent="0.25">
      <c r="A46">
        <v>2013</v>
      </c>
      <c r="B46" s="1">
        <v>65.554287879202818</v>
      </c>
      <c r="C46" s="1">
        <v>70.87320293836342</v>
      </c>
      <c r="D46" s="1">
        <v>65.574958791918377</v>
      </c>
      <c r="E46" s="1">
        <v>75.309426178550609</v>
      </c>
      <c r="F46" s="1">
        <v>63.964873838569787</v>
      </c>
    </row>
    <row r="47" spans="1:6" x14ac:dyDescent="0.25">
      <c r="A47">
        <v>2014</v>
      </c>
      <c r="B47" s="1">
        <v>65.778747181664897</v>
      </c>
      <c r="C47" s="1">
        <v>71.85648647737726</v>
      </c>
      <c r="D47" s="1">
        <v>66.551256980708828</v>
      </c>
      <c r="E47" s="1">
        <v>75.843713515567742</v>
      </c>
      <c r="F47" s="1">
        <v>64.693586443209867</v>
      </c>
    </row>
    <row r="48" spans="1:6" x14ac:dyDescent="0.25">
      <c r="A48">
        <v>2015</v>
      </c>
      <c r="B48" s="1">
        <v>66.953761380859078</v>
      </c>
      <c r="C48" s="1">
        <v>72.770842220244504</v>
      </c>
      <c r="D48" s="1">
        <v>66.872590676334966</v>
      </c>
      <c r="E48" s="1">
        <v>77.103546824456828</v>
      </c>
      <c r="F48" s="1">
        <v>66.607555027220684</v>
      </c>
    </row>
    <row r="49" spans="1:6" x14ac:dyDescent="0.25">
      <c r="A49">
        <v>2016</v>
      </c>
      <c r="B49" s="1">
        <v>66.696351741882125</v>
      </c>
      <c r="C49" s="1">
        <v>72.670119763548527</v>
      </c>
      <c r="D49" s="1">
        <v>67.019215228022404</v>
      </c>
      <c r="E49" s="1">
        <v>77.271288434671376</v>
      </c>
      <c r="F49" s="1">
        <v>66.966770818114384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9BE62-CC65-4467-B3E6-7049132CC974}">
  <dimension ref="A1:J11"/>
  <sheetViews>
    <sheetView workbookViewId="0">
      <selection sqref="A1:T1048576"/>
    </sheetView>
  </sheetViews>
  <sheetFormatPr defaultRowHeight="15" x14ac:dyDescent="0.25"/>
  <cols>
    <col min="1" max="1" width="9.7109375" bestFit="1" customWidth="1"/>
  </cols>
  <sheetData>
    <row r="1" spans="1:10" x14ac:dyDescent="0.25">
      <c r="A1" s="5" t="s">
        <v>37</v>
      </c>
    </row>
    <row r="2" spans="1:10" x14ac:dyDescent="0.25">
      <c r="A2" s="2"/>
      <c r="B2" s="2" t="s">
        <v>32</v>
      </c>
      <c r="C2" s="2" t="s">
        <v>33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2" t="s">
        <v>34</v>
      </c>
      <c r="J2" s="2" t="s">
        <v>10</v>
      </c>
    </row>
    <row r="3" spans="1:10" x14ac:dyDescent="0.25">
      <c r="A3" t="s">
        <v>35</v>
      </c>
      <c r="B3" t="e">
        <v>#N/A</v>
      </c>
      <c r="C3" t="e">
        <v>#N/A</v>
      </c>
      <c r="D3" s="6">
        <v>4.1026331526333726</v>
      </c>
      <c r="E3" s="6">
        <v>4.6233932352125917</v>
      </c>
      <c r="F3" t="e">
        <v>#N/A</v>
      </c>
      <c r="G3" t="e">
        <v>#N/A</v>
      </c>
      <c r="H3" t="e">
        <v>#N/A</v>
      </c>
      <c r="I3" t="e">
        <v>#N/A</v>
      </c>
      <c r="J3" t="e">
        <v>#N/A</v>
      </c>
    </row>
    <row r="4" spans="1:10" x14ac:dyDescent="0.25">
      <c r="A4" t="s">
        <v>36</v>
      </c>
      <c r="B4" t="e">
        <v>#N/A</v>
      </c>
      <c r="C4" t="e">
        <v>#N/A</v>
      </c>
      <c r="D4" s="6">
        <v>2.5736554306812431</v>
      </c>
      <c r="E4" s="6">
        <v>3.2376615744297288</v>
      </c>
      <c r="F4" t="e">
        <v>#N/A</v>
      </c>
      <c r="G4" t="e">
        <v>#N/A</v>
      </c>
      <c r="H4" t="e">
        <v>#N/A</v>
      </c>
      <c r="I4" t="e">
        <v>#N/A</v>
      </c>
      <c r="J4" t="e">
        <v>#N/A</v>
      </c>
    </row>
    <row r="5" spans="1:10" x14ac:dyDescent="0.25">
      <c r="A5" t="s">
        <v>25</v>
      </c>
      <c r="B5" t="e">
        <v>#N/A</v>
      </c>
      <c r="C5" t="e">
        <v>#N/A</v>
      </c>
      <c r="D5" s="6">
        <v>2.8529616216035114</v>
      </c>
      <c r="E5" s="6">
        <v>3.5155731993034456</v>
      </c>
      <c r="F5" t="e">
        <v>#N/A</v>
      </c>
      <c r="G5" t="e">
        <v>#N/A</v>
      </c>
      <c r="H5" s="6">
        <v>1.2906629279102244</v>
      </c>
      <c r="I5" t="e">
        <v>#N/A</v>
      </c>
      <c r="J5" t="e">
        <v>#N/A</v>
      </c>
    </row>
    <row r="6" spans="1:10" x14ac:dyDescent="0.25">
      <c r="A6" t="s">
        <v>26</v>
      </c>
      <c r="B6" t="e">
        <v>#N/A</v>
      </c>
      <c r="C6" t="e">
        <v>#N/A</v>
      </c>
      <c r="D6" s="6">
        <v>2.2356131922587341</v>
      </c>
      <c r="E6" s="6">
        <v>2.3727282244017989</v>
      </c>
      <c r="F6" t="e">
        <v>#N/A</v>
      </c>
      <c r="G6" t="e">
        <v>#N/A</v>
      </c>
      <c r="H6" s="6">
        <v>1.0525617456337955</v>
      </c>
      <c r="I6" t="e">
        <v>#N/A</v>
      </c>
      <c r="J6" t="e">
        <v>#N/A</v>
      </c>
    </row>
    <row r="7" spans="1:10" x14ac:dyDescent="0.25">
      <c r="A7" t="s">
        <v>27</v>
      </c>
      <c r="B7" t="e">
        <v>#N/A</v>
      </c>
      <c r="C7" t="e">
        <v>#N/A</v>
      </c>
      <c r="D7" s="6">
        <v>2.8078360722155304</v>
      </c>
      <c r="E7" s="6">
        <v>1.7402858065500126</v>
      </c>
      <c r="F7" t="e">
        <v>#N/A</v>
      </c>
      <c r="G7" t="e">
        <v>#N/A</v>
      </c>
      <c r="H7" s="6">
        <v>2.0800780804746122</v>
      </c>
      <c r="I7" t="e">
        <v>#N/A</v>
      </c>
      <c r="J7" t="e">
        <v>#N/A</v>
      </c>
    </row>
    <row r="8" spans="1:10" x14ac:dyDescent="0.25">
      <c r="A8" t="s">
        <v>28</v>
      </c>
      <c r="B8" s="6">
        <v>1.810814126612903</v>
      </c>
      <c r="C8" t="e">
        <v>#N/A</v>
      </c>
      <c r="D8" s="6">
        <v>1.26117365611631</v>
      </c>
      <c r="E8" s="6">
        <v>1.799733035923734</v>
      </c>
      <c r="F8" s="6">
        <v>1.9306198525006035</v>
      </c>
      <c r="G8" s="6">
        <v>2.0841388811052797</v>
      </c>
      <c r="H8" s="6">
        <v>2.7126355069073016</v>
      </c>
      <c r="I8" s="6">
        <v>2.2104740500756392</v>
      </c>
      <c r="J8" t="e">
        <v>#N/A</v>
      </c>
    </row>
    <row r="9" spans="1:10" x14ac:dyDescent="0.25">
      <c r="A9" t="s">
        <v>29</v>
      </c>
      <c r="B9" s="6">
        <v>1.6170218310919582</v>
      </c>
      <c r="C9" s="6">
        <v>1.4810358915712918</v>
      </c>
      <c r="D9" s="6">
        <v>1.3297541448049177</v>
      </c>
      <c r="E9" s="6">
        <v>1.4140504821126942</v>
      </c>
      <c r="F9" s="6">
        <v>1.4449880671644211</v>
      </c>
      <c r="G9" s="6">
        <v>1.4184881927364001</v>
      </c>
      <c r="H9" s="6">
        <v>2.8680599639410609</v>
      </c>
      <c r="I9" s="6">
        <v>2.1471482487709137</v>
      </c>
      <c r="J9" s="6">
        <v>2.5304961333779685</v>
      </c>
    </row>
    <row r="10" spans="1:10" x14ac:dyDescent="0.25">
      <c r="A10" t="s">
        <v>30</v>
      </c>
      <c r="B10" s="6">
        <v>1.1752254588834443</v>
      </c>
      <c r="C10" s="6">
        <v>0.63128834771455367</v>
      </c>
      <c r="D10" s="6">
        <v>0.58300441684873139</v>
      </c>
      <c r="E10" s="6">
        <v>0.37457837562517859</v>
      </c>
      <c r="F10" s="6">
        <v>0.69132547759305218</v>
      </c>
      <c r="G10" s="6">
        <v>0.41159156572521116</v>
      </c>
      <c r="H10" s="6">
        <v>0.53069922233157651</v>
      </c>
      <c r="I10" s="6">
        <v>0.62237541096663573</v>
      </c>
      <c r="J10" s="6">
        <v>1.6440323495177545</v>
      </c>
    </row>
    <row r="11" spans="1:10" x14ac:dyDescent="0.25">
      <c r="A11" t="s">
        <v>31</v>
      </c>
      <c r="B11" s="6">
        <v>0.75096859858962972</v>
      </c>
      <c r="C11" s="6">
        <v>0.35210198616451027</v>
      </c>
      <c r="D11" s="6">
        <v>0.87054686033771755</v>
      </c>
      <c r="E11" s="6">
        <v>0.83817345802870147</v>
      </c>
      <c r="F11" s="6">
        <v>0.99874167541458281</v>
      </c>
      <c r="G11" s="6">
        <v>0.62856837963243262</v>
      </c>
      <c r="H11" s="6">
        <v>1.0026096837896903</v>
      </c>
      <c r="I11" s="6">
        <v>0.1498529413583416</v>
      </c>
      <c r="J11" s="6">
        <v>0.35608827295678935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AC8150-2D5D-4EDD-9D1B-0C3CC485F313}">
  <dimension ref="A1:F49"/>
  <sheetViews>
    <sheetView workbookViewId="0">
      <selection activeCell="I22" sqref="I22"/>
    </sheetView>
  </sheetViews>
  <sheetFormatPr defaultRowHeight="15" x14ac:dyDescent="0.25"/>
  <cols>
    <col min="2" max="12" width="14.28515625" customWidth="1"/>
  </cols>
  <sheetData>
    <row r="1" spans="1:6" x14ac:dyDescent="0.25">
      <c r="A1" t="s">
        <v>24</v>
      </c>
    </row>
    <row r="2" spans="1:6" x14ac:dyDescent="0.25">
      <c r="A2" s="2"/>
      <c r="B2" s="2" t="s">
        <v>4</v>
      </c>
      <c r="C2" s="2" t="s">
        <v>5</v>
      </c>
      <c r="D2" s="2" t="s">
        <v>6</v>
      </c>
      <c r="E2" s="2" t="s">
        <v>9</v>
      </c>
      <c r="F2" s="2" t="s">
        <v>10</v>
      </c>
    </row>
    <row r="3" spans="1:6" x14ac:dyDescent="0.25">
      <c r="A3">
        <v>1970</v>
      </c>
      <c r="B3" s="1">
        <v>26.162076493446726</v>
      </c>
      <c r="C3" s="1">
        <v>24.658739363881448</v>
      </c>
      <c r="D3" s="1"/>
      <c r="E3" s="1"/>
      <c r="F3" s="1"/>
    </row>
    <row r="4" spans="1:6" x14ac:dyDescent="0.25">
      <c r="A4">
        <v>1971</v>
      </c>
      <c r="B4" s="1">
        <v>27.37848373514257</v>
      </c>
      <c r="C4" s="1">
        <v>25.880817204372182</v>
      </c>
      <c r="D4" s="1"/>
      <c r="E4" s="1"/>
      <c r="F4" s="1"/>
    </row>
    <row r="5" spans="1:6" x14ac:dyDescent="0.25">
      <c r="A5">
        <v>1972</v>
      </c>
      <c r="B5" s="1">
        <v>28.915347928947725</v>
      </c>
      <c r="C5" s="1">
        <v>27.682206739829358</v>
      </c>
      <c r="D5" s="1"/>
      <c r="E5" s="1"/>
      <c r="F5" s="1"/>
    </row>
    <row r="6" spans="1:6" x14ac:dyDescent="0.25">
      <c r="A6">
        <v>1973</v>
      </c>
      <c r="B6" s="1">
        <v>30.664050184569305</v>
      </c>
      <c r="C6" s="1">
        <v>29.302394750344707</v>
      </c>
      <c r="D6" s="1"/>
      <c r="E6" s="1"/>
      <c r="F6" s="1"/>
    </row>
    <row r="7" spans="1:6" x14ac:dyDescent="0.25">
      <c r="A7">
        <v>1974</v>
      </c>
      <c r="B7" s="1">
        <v>30.304204137961413</v>
      </c>
      <c r="C7" s="1">
        <v>30.260353493082302</v>
      </c>
      <c r="D7" s="1"/>
      <c r="E7" s="1"/>
      <c r="F7" s="1"/>
    </row>
    <row r="8" spans="1:6" x14ac:dyDescent="0.25">
      <c r="A8">
        <v>1975</v>
      </c>
      <c r="B8" s="1">
        <v>31.709133124954047</v>
      </c>
      <c r="C8" s="1">
        <v>30.748085316234263</v>
      </c>
      <c r="D8" s="1"/>
      <c r="E8" s="1"/>
      <c r="F8" s="1"/>
    </row>
    <row r="9" spans="1:6" x14ac:dyDescent="0.25">
      <c r="A9">
        <v>1976</v>
      </c>
      <c r="B9" s="1">
        <v>32.92808352936261</v>
      </c>
      <c r="C9" s="1">
        <v>31.312705192547906</v>
      </c>
      <c r="D9" s="1"/>
      <c r="E9" s="1"/>
      <c r="F9" s="1"/>
    </row>
    <row r="10" spans="1:6" x14ac:dyDescent="0.25">
      <c r="A10">
        <v>1977</v>
      </c>
      <c r="B10" s="1">
        <v>34.15950453115115</v>
      </c>
      <c r="C10" s="1">
        <v>32.679819572299841</v>
      </c>
      <c r="D10" s="1"/>
      <c r="E10" s="1"/>
      <c r="F10" s="1"/>
    </row>
    <row r="11" spans="1:6" x14ac:dyDescent="0.25">
      <c r="A11">
        <v>1978</v>
      </c>
      <c r="B11" s="1">
        <v>35.392915301181347</v>
      </c>
      <c r="C11" s="1">
        <v>34.52518648257481</v>
      </c>
      <c r="D11" s="1"/>
      <c r="E11" s="1"/>
      <c r="F11" s="1"/>
    </row>
    <row r="12" spans="1:6" x14ac:dyDescent="0.25">
      <c r="A12">
        <v>1979</v>
      </c>
      <c r="B12" s="1">
        <v>36.280199644788659</v>
      </c>
      <c r="C12" s="1">
        <v>35.504817838952512</v>
      </c>
      <c r="D12" s="1"/>
      <c r="E12" s="1"/>
      <c r="F12" s="1"/>
    </row>
    <row r="13" spans="1:6" x14ac:dyDescent="0.25">
      <c r="A13">
        <v>1980</v>
      </c>
      <c r="B13" s="1">
        <v>35.593818110049739</v>
      </c>
      <c r="C13" s="1">
        <v>35.752092785104061</v>
      </c>
      <c r="D13" s="1"/>
      <c r="E13" s="1"/>
      <c r="F13" s="1"/>
    </row>
    <row r="14" spans="1:6" x14ac:dyDescent="0.25">
      <c r="A14">
        <v>1981</v>
      </c>
      <c r="B14" s="1">
        <v>36.322014270877439</v>
      </c>
      <c r="C14" s="1">
        <v>36.301828134223058</v>
      </c>
      <c r="D14" s="1"/>
      <c r="E14" s="1"/>
      <c r="F14" s="1"/>
    </row>
    <row r="15" spans="1:6" x14ac:dyDescent="0.25">
      <c r="A15">
        <v>1982</v>
      </c>
      <c r="B15" s="1">
        <v>37.225935522704773</v>
      </c>
      <c r="C15" s="1">
        <v>38.718704693398728</v>
      </c>
      <c r="D15" s="1"/>
      <c r="E15" s="1"/>
      <c r="F15" s="1"/>
    </row>
    <row r="16" spans="1:6" x14ac:dyDescent="0.25">
      <c r="A16">
        <v>1983</v>
      </c>
      <c r="B16" s="1">
        <v>38.405934704293585</v>
      </c>
      <c r="C16" s="1">
        <v>39.750745300054021</v>
      </c>
      <c r="D16" s="1"/>
      <c r="E16" s="1"/>
      <c r="F16" s="1"/>
    </row>
    <row r="17" spans="1:6" x14ac:dyDescent="0.25">
      <c r="A17">
        <v>1984</v>
      </c>
      <c r="B17" s="1">
        <v>39.614004308915881</v>
      </c>
      <c r="C17" s="1">
        <v>40.605651539535636</v>
      </c>
      <c r="D17" s="1"/>
      <c r="E17" s="1"/>
      <c r="F17" s="1"/>
    </row>
    <row r="18" spans="1:6" x14ac:dyDescent="0.25">
      <c r="A18">
        <v>1985</v>
      </c>
      <c r="B18" s="1">
        <v>40.675986693883196</v>
      </c>
      <c r="C18" s="1">
        <v>42.246965518217358</v>
      </c>
      <c r="D18" s="1"/>
      <c r="E18" s="1"/>
      <c r="F18" s="1"/>
    </row>
    <row r="19" spans="1:6" x14ac:dyDescent="0.25">
      <c r="A19">
        <v>1986</v>
      </c>
      <c r="B19" s="1">
        <v>42.001002719185529</v>
      </c>
      <c r="C19" s="1">
        <v>43.631012542738524</v>
      </c>
      <c r="D19" s="1"/>
      <c r="E19" s="1"/>
      <c r="F19" s="1"/>
    </row>
    <row r="20" spans="1:6" x14ac:dyDescent="0.25">
      <c r="A20">
        <v>1987</v>
      </c>
      <c r="B20" s="1">
        <v>42.934125319726995</v>
      </c>
      <c r="C20" s="1">
        <v>44.011158654468467</v>
      </c>
      <c r="D20" s="1"/>
      <c r="E20" s="1"/>
      <c r="F20" s="1"/>
    </row>
    <row r="21" spans="1:6" x14ac:dyDescent="0.25">
      <c r="A21">
        <v>1988</v>
      </c>
      <c r="B21" s="1">
        <v>43.60917886807583</v>
      </c>
      <c r="C21" s="1">
        <v>45.546051071164783</v>
      </c>
      <c r="D21" s="1"/>
      <c r="E21" s="1"/>
      <c r="F21" s="1"/>
    </row>
    <row r="22" spans="1:6" x14ac:dyDescent="0.25">
      <c r="A22">
        <v>1989</v>
      </c>
      <c r="B22" s="1">
        <v>44.599700553461474</v>
      </c>
      <c r="C22" s="1">
        <v>47.034675776141583</v>
      </c>
      <c r="D22" s="1"/>
      <c r="E22" s="1"/>
      <c r="F22" s="1"/>
    </row>
    <row r="23" spans="1:6" x14ac:dyDescent="0.25">
      <c r="A23">
        <v>1990</v>
      </c>
      <c r="B23" s="1">
        <v>45.998435558520576</v>
      </c>
      <c r="C23" s="1">
        <v>48.130404516860338</v>
      </c>
      <c r="D23" s="1"/>
      <c r="E23" s="1"/>
      <c r="F23" s="1"/>
    </row>
    <row r="24" spans="1:6" x14ac:dyDescent="0.25">
      <c r="A24">
        <v>1991</v>
      </c>
      <c r="B24" s="1">
        <v>47.053109716593283</v>
      </c>
      <c r="C24" s="1">
        <v>48.641067156196328</v>
      </c>
      <c r="D24" s="1">
        <v>44.81987187074035</v>
      </c>
      <c r="E24" s="1"/>
      <c r="F24" s="1"/>
    </row>
    <row r="25" spans="1:6" x14ac:dyDescent="0.25">
      <c r="A25">
        <v>1992</v>
      </c>
      <c r="B25" s="1">
        <v>48.220829281480277</v>
      </c>
      <c r="C25" s="1">
        <v>49.815485928980792</v>
      </c>
      <c r="D25" s="1">
        <v>46.249961888548071</v>
      </c>
      <c r="E25" s="1"/>
      <c r="F25" s="1"/>
    </row>
    <row r="26" spans="1:6" x14ac:dyDescent="0.25">
      <c r="A26">
        <v>1993</v>
      </c>
      <c r="B26" s="1">
        <v>49.082398319428016</v>
      </c>
      <c r="C26" s="1">
        <v>50.382312578080359</v>
      </c>
      <c r="D26" s="1">
        <v>47.283123097662326</v>
      </c>
      <c r="E26" s="1"/>
      <c r="F26" s="1"/>
    </row>
    <row r="27" spans="1:6" x14ac:dyDescent="0.25">
      <c r="A27">
        <v>1994</v>
      </c>
      <c r="B27" s="1">
        <v>52.016680075530559</v>
      </c>
      <c r="C27" s="1">
        <v>51.333263666548696</v>
      </c>
      <c r="D27" s="1">
        <v>48.658928408034349</v>
      </c>
      <c r="E27" s="1">
        <v>37.809113255605517</v>
      </c>
      <c r="F27" s="1"/>
    </row>
    <row r="28" spans="1:6" x14ac:dyDescent="0.25">
      <c r="A28">
        <v>1995</v>
      </c>
      <c r="B28" s="1">
        <v>52.818393821935622</v>
      </c>
      <c r="C28" s="1">
        <v>52.483328345113755</v>
      </c>
      <c r="D28" s="1">
        <v>49.773055920338905</v>
      </c>
      <c r="E28" s="1">
        <v>38.027747775325018</v>
      </c>
      <c r="F28" s="1"/>
    </row>
    <row r="29" spans="1:6" x14ac:dyDescent="0.25">
      <c r="A29">
        <v>1996</v>
      </c>
      <c r="B29" s="1">
        <v>54.284648805297493</v>
      </c>
      <c r="C29" s="1">
        <v>52.925166141390044</v>
      </c>
      <c r="D29" s="1">
        <v>50.733827410538318</v>
      </c>
      <c r="E29" s="1">
        <v>38.69701511642473</v>
      </c>
      <c r="F29" s="1"/>
    </row>
    <row r="30" spans="1:6" x14ac:dyDescent="0.25">
      <c r="A30">
        <v>1997</v>
      </c>
      <c r="B30" s="1">
        <v>54.68000649595885</v>
      </c>
      <c r="C30" s="1">
        <v>53.802238444918359</v>
      </c>
      <c r="D30" s="1">
        <v>51.891680785266018</v>
      </c>
      <c r="E30" s="1">
        <v>39.839332224995012</v>
      </c>
      <c r="F30" s="1"/>
    </row>
    <row r="31" spans="1:6" x14ac:dyDescent="0.25">
      <c r="A31">
        <v>1998</v>
      </c>
      <c r="B31" s="1">
        <v>54.52702609444178</v>
      </c>
      <c r="C31" s="1">
        <v>55.266601012560443</v>
      </c>
      <c r="D31" s="1">
        <v>52.756810851260532</v>
      </c>
      <c r="E31" s="1">
        <v>40.394453144680497</v>
      </c>
      <c r="F31" s="1">
        <v>52.309873845291534</v>
      </c>
    </row>
    <row r="32" spans="1:6" x14ac:dyDescent="0.25">
      <c r="A32">
        <v>1999</v>
      </c>
      <c r="B32" s="1">
        <v>54.905892813308071</v>
      </c>
      <c r="C32" s="1">
        <v>56.054708126301328</v>
      </c>
      <c r="D32" s="1">
        <v>53.60058218584453</v>
      </c>
      <c r="E32" s="1">
        <v>41.461377543367945</v>
      </c>
      <c r="F32" s="1">
        <v>53.780359922278436</v>
      </c>
    </row>
    <row r="33" spans="1:6" x14ac:dyDescent="0.25">
      <c r="A33">
        <v>2000</v>
      </c>
      <c r="B33" s="1">
        <v>56.166769658814722</v>
      </c>
      <c r="C33" s="1">
        <v>57.150955205934466</v>
      </c>
      <c r="D33" s="1">
        <v>54.323413643027436</v>
      </c>
      <c r="E33" s="1">
        <v>42.756782784400009</v>
      </c>
      <c r="F33" s="1">
        <v>55.135745928242848</v>
      </c>
    </row>
    <row r="34" spans="1:6" x14ac:dyDescent="0.25">
      <c r="A34">
        <v>2001</v>
      </c>
      <c r="B34" s="1">
        <v>55.902990163926738</v>
      </c>
      <c r="C34" s="1">
        <v>58.235927252799613</v>
      </c>
      <c r="D34" s="1">
        <v>55.795998848913122</v>
      </c>
      <c r="E34" s="1">
        <v>43.670995818832182</v>
      </c>
      <c r="F34" s="1">
        <v>56.450041939138835</v>
      </c>
    </row>
    <row r="35" spans="1:6" x14ac:dyDescent="0.25">
      <c r="A35">
        <v>2002</v>
      </c>
      <c r="B35" s="1">
        <v>56.556601234546676</v>
      </c>
      <c r="C35" s="1">
        <v>60.172248678261489</v>
      </c>
      <c r="D35" s="1">
        <v>56.823720338975939</v>
      </c>
      <c r="E35" s="1">
        <v>44.89661403245136</v>
      </c>
      <c r="F35" s="1">
        <v>58.087488656545197</v>
      </c>
    </row>
    <row r="36" spans="1:6" x14ac:dyDescent="0.25">
      <c r="A36">
        <v>2003</v>
      </c>
      <c r="B36" s="1">
        <v>57.705244480351844</v>
      </c>
      <c r="C36" s="1">
        <v>60.463371097785405</v>
      </c>
      <c r="D36" s="1">
        <v>57.505822949407197</v>
      </c>
      <c r="E36" s="1">
        <v>46.469190935942905</v>
      </c>
      <c r="F36" s="1">
        <v>59.756721763667024</v>
      </c>
    </row>
    <row r="37" spans="1:6" x14ac:dyDescent="0.25">
      <c r="A37">
        <v>2004</v>
      </c>
      <c r="B37" s="1">
        <v>59.75739259741578</v>
      </c>
      <c r="C37" s="1">
        <v>60.966563223411896</v>
      </c>
      <c r="D37" s="1">
        <v>58.168734578994282</v>
      </c>
      <c r="E37" s="1">
        <v>47.60079930034167</v>
      </c>
      <c r="F37" s="1">
        <v>61.249296523909436</v>
      </c>
    </row>
    <row r="38" spans="1:6" x14ac:dyDescent="0.25">
      <c r="A38">
        <v>2005</v>
      </c>
      <c r="B38" s="1">
        <v>61.005357739791947</v>
      </c>
      <c r="C38" s="1">
        <v>61.256845415240349</v>
      </c>
      <c r="D38" s="1">
        <v>58.696984906152572</v>
      </c>
      <c r="E38" s="1">
        <v>47.897475684002188</v>
      </c>
      <c r="F38" s="1">
        <v>62.352755653585142</v>
      </c>
    </row>
    <row r="39" spans="1:6" x14ac:dyDescent="0.25">
      <c r="A39">
        <v>2006</v>
      </c>
      <c r="B39" s="1">
        <v>61.55086008419218</v>
      </c>
      <c r="C39" s="1">
        <v>62.467265926278763</v>
      </c>
      <c r="D39" s="1">
        <v>59.453325125395253</v>
      </c>
      <c r="E39" s="1">
        <v>48.677921608036165</v>
      </c>
      <c r="F39" s="1">
        <v>62.819718257725782</v>
      </c>
    </row>
    <row r="40" spans="1:6" x14ac:dyDescent="0.25">
      <c r="A40">
        <v>2007</v>
      </c>
      <c r="B40" s="1">
        <v>61.470433599173717</v>
      </c>
      <c r="C40" s="1">
        <v>62.448079164864893</v>
      </c>
      <c r="D40" s="1">
        <v>60.390180286447375</v>
      </c>
      <c r="E40" s="1">
        <v>49.337774577217004</v>
      </c>
      <c r="F40" s="1">
        <v>63.430332692146251</v>
      </c>
    </row>
    <row r="41" spans="1:6" x14ac:dyDescent="0.25">
      <c r="A41">
        <v>2008</v>
      </c>
      <c r="B41" s="1">
        <v>61.056867735506252</v>
      </c>
      <c r="C41" s="1">
        <v>61.859131454205219</v>
      </c>
      <c r="D41" s="1">
        <v>60.072446315448765</v>
      </c>
      <c r="E41" s="1">
        <v>48.786874772120647</v>
      </c>
      <c r="F41" s="1">
        <v>63.510757041910331</v>
      </c>
    </row>
    <row r="42" spans="1:6" x14ac:dyDescent="0.25">
      <c r="A42">
        <v>2009</v>
      </c>
      <c r="B42" s="1">
        <v>60.611113685113558</v>
      </c>
      <c r="C42" s="1">
        <v>61.781221902673394</v>
      </c>
      <c r="D42" s="1">
        <v>59.605946253207314</v>
      </c>
      <c r="E42" s="1">
        <v>47.834655750442003</v>
      </c>
      <c r="F42" s="1">
        <v>65.758766031194355</v>
      </c>
    </row>
    <row r="43" spans="1:6" x14ac:dyDescent="0.25">
      <c r="A43">
        <v>2010</v>
      </c>
      <c r="B43" s="1">
        <v>63.739536320665131</v>
      </c>
      <c r="C43" s="1">
        <v>62.443498077342532</v>
      </c>
      <c r="D43" s="1">
        <v>60.526922560048668</v>
      </c>
      <c r="E43" s="1">
        <v>49.142100617845557</v>
      </c>
      <c r="F43" s="1">
        <v>67.483357039873638</v>
      </c>
    </row>
    <row r="44" spans="1:6" x14ac:dyDescent="0.25">
      <c r="A44">
        <v>2011</v>
      </c>
      <c r="B44" s="1">
        <v>63.313725469739907</v>
      </c>
      <c r="C44" s="1">
        <v>62.565348174613909</v>
      </c>
      <c r="D44" s="1">
        <v>61.032473765668755</v>
      </c>
      <c r="E44" s="1">
        <v>49.090184041306635</v>
      </c>
      <c r="F44" s="1">
        <v>67.520623941279439</v>
      </c>
    </row>
    <row r="45" spans="1:6" x14ac:dyDescent="0.25">
      <c r="A45">
        <v>2012</v>
      </c>
      <c r="B45" s="1">
        <v>64.705917712691857</v>
      </c>
      <c r="C45" s="1">
        <v>62.649842606705093</v>
      </c>
      <c r="D45" s="1">
        <v>61.341069071275015</v>
      </c>
      <c r="E45" s="1">
        <v>48.810642148133304</v>
      </c>
      <c r="F45" s="1">
        <v>67.703900851693319</v>
      </c>
    </row>
    <row r="46" spans="1:6" x14ac:dyDescent="0.25">
      <c r="A46">
        <v>2013</v>
      </c>
      <c r="B46" s="1">
        <v>65.574958791918377</v>
      </c>
      <c r="C46" s="1">
        <v>63.671581164183706</v>
      </c>
      <c r="D46" s="1">
        <v>62.127339872329415</v>
      </c>
      <c r="E46" s="1">
        <v>49.183411864111577</v>
      </c>
      <c r="F46" s="1">
        <v>67.942507417611424</v>
      </c>
    </row>
    <row r="47" spans="1:6" x14ac:dyDescent="0.25">
      <c r="A47">
        <v>2014</v>
      </c>
      <c r="B47" s="1">
        <v>66.835556693625463</v>
      </c>
      <c r="C47" s="1">
        <v>64.414378751447657</v>
      </c>
      <c r="D47" s="1">
        <v>62.961347046333032</v>
      </c>
      <c r="E47" s="1">
        <v>49.538882402410259</v>
      </c>
      <c r="F47" s="1">
        <v>68.352475493056502</v>
      </c>
    </row>
    <row r="48" spans="1:6" x14ac:dyDescent="0.25">
      <c r="A48">
        <v>2015</v>
      </c>
      <c r="B48" s="1">
        <v>67.222232072535405</v>
      </c>
      <c r="C48" s="1">
        <v>65.53728082892539</v>
      </c>
      <c r="D48" s="1">
        <v>64.266967633032223</v>
      </c>
      <c r="E48" s="1">
        <v>50.417386519335366</v>
      </c>
      <c r="F48" s="1">
        <v>69.135168411136647</v>
      </c>
    </row>
    <row r="49" spans="1:6" x14ac:dyDescent="0.25">
      <c r="A49">
        <v>2016</v>
      </c>
      <c r="B49" s="1">
        <v>67.372149159630752</v>
      </c>
      <c r="C49" s="1">
        <v>66.348170211799314</v>
      </c>
      <c r="D49" s="1">
        <v>65.408177762760729</v>
      </c>
      <c r="E49" s="1">
        <v>50.154136524183883</v>
      </c>
      <c r="F49" s="1">
        <v>69.375221932162589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CA5E3-2963-40F3-9021-D6DC7E70A20D}">
  <dimension ref="A1:F49"/>
  <sheetViews>
    <sheetView workbookViewId="0">
      <selection activeCell="K22" sqref="K22"/>
    </sheetView>
  </sheetViews>
  <sheetFormatPr defaultRowHeight="15" x14ac:dyDescent="0.25"/>
  <sheetData>
    <row r="1" spans="1:6" x14ac:dyDescent="0.25">
      <c r="A1" t="s">
        <v>24</v>
      </c>
    </row>
    <row r="2" spans="1:6" x14ac:dyDescent="0.25">
      <c r="A2" s="2"/>
      <c r="B2" s="2" t="s">
        <v>4</v>
      </c>
      <c r="C2" s="2" t="s">
        <v>2</v>
      </c>
      <c r="D2" s="2" t="s">
        <v>3</v>
      </c>
      <c r="E2" s="2" t="s">
        <v>7</v>
      </c>
      <c r="F2" s="2" t="s">
        <v>8</v>
      </c>
    </row>
    <row r="3" spans="1:6" x14ac:dyDescent="0.25">
      <c r="A3">
        <v>1970</v>
      </c>
      <c r="B3" s="1">
        <v>26.162076493446726</v>
      </c>
      <c r="C3" s="1"/>
      <c r="D3" s="1"/>
      <c r="E3" s="1"/>
      <c r="F3" s="1"/>
    </row>
    <row r="4" spans="1:6" x14ac:dyDescent="0.25">
      <c r="A4">
        <v>1971</v>
      </c>
      <c r="B4" s="1">
        <v>27.37848373514257</v>
      </c>
      <c r="C4" s="1"/>
      <c r="D4" s="1"/>
      <c r="E4" s="1"/>
      <c r="F4" s="1"/>
    </row>
    <row r="5" spans="1:6" x14ac:dyDescent="0.25">
      <c r="A5">
        <v>1972</v>
      </c>
      <c r="B5" s="1">
        <v>28.915347928947725</v>
      </c>
      <c r="C5" s="1"/>
      <c r="D5" s="1"/>
      <c r="E5" s="1"/>
      <c r="F5" s="1"/>
    </row>
    <row r="6" spans="1:6" x14ac:dyDescent="0.25">
      <c r="A6">
        <v>1973</v>
      </c>
      <c r="B6" s="1">
        <v>30.664050184569305</v>
      </c>
      <c r="C6" s="1"/>
      <c r="D6" s="1"/>
      <c r="E6" s="1"/>
      <c r="F6" s="1"/>
    </row>
    <row r="7" spans="1:6" x14ac:dyDescent="0.25">
      <c r="A7">
        <v>1974</v>
      </c>
      <c r="B7" s="1">
        <v>30.304204137961413</v>
      </c>
      <c r="C7" s="1"/>
      <c r="D7" s="1"/>
      <c r="E7" s="1"/>
      <c r="F7" s="1"/>
    </row>
    <row r="8" spans="1:6" x14ac:dyDescent="0.25">
      <c r="A8">
        <v>1975</v>
      </c>
      <c r="B8" s="1">
        <v>31.709133124954047</v>
      </c>
      <c r="C8" s="1"/>
      <c r="D8" s="1"/>
      <c r="E8" s="1"/>
      <c r="F8" s="1"/>
    </row>
    <row r="9" spans="1:6" x14ac:dyDescent="0.25">
      <c r="A9">
        <v>1976</v>
      </c>
      <c r="B9" s="1">
        <v>32.92808352936261</v>
      </c>
      <c r="C9" s="1"/>
      <c r="D9" s="1"/>
      <c r="E9" s="1"/>
      <c r="F9" s="1"/>
    </row>
    <row r="10" spans="1:6" x14ac:dyDescent="0.25">
      <c r="A10">
        <v>1977</v>
      </c>
      <c r="B10" s="1">
        <v>34.15950453115115</v>
      </c>
      <c r="C10" s="1"/>
      <c r="D10" s="1"/>
      <c r="E10" s="1"/>
      <c r="F10" s="1"/>
    </row>
    <row r="11" spans="1:6" x14ac:dyDescent="0.25">
      <c r="A11">
        <v>1978</v>
      </c>
      <c r="B11" s="1">
        <v>35.392915301181347</v>
      </c>
      <c r="C11" s="1"/>
      <c r="D11" s="1"/>
      <c r="E11" s="1"/>
      <c r="F11" s="1"/>
    </row>
    <row r="12" spans="1:6" x14ac:dyDescent="0.25">
      <c r="A12">
        <v>1979</v>
      </c>
      <c r="B12" s="1">
        <v>36.280199644788659</v>
      </c>
      <c r="C12" s="1"/>
      <c r="D12" s="1"/>
      <c r="E12" s="1"/>
      <c r="F12" s="1"/>
    </row>
    <row r="13" spans="1:6" x14ac:dyDescent="0.25">
      <c r="A13">
        <v>1980</v>
      </c>
      <c r="B13" s="1">
        <v>35.593818110049739</v>
      </c>
      <c r="C13" s="1"/>
      <c r="D13" s="1"/>
      <c r="E13" s="1"/>
      <c r="F13" s="1">
        <v>38.456878692699661</v>
      </c>
    </row>
    <row r="14" spans="1:6" x14ac:dyDescent="0.25">
      <c r="A14">
        <v>1981</v>
      </c>
      <c r="B14" s="1">
        <v>36.322014270877439</v>
      </c>
      <c r="C14" s="1"/>
      <c r="D14" s="1"/>
      <c r="E14" s="1"/>
      <c r="F14" s="1">
        <v>38.593366228332336</v>
      </c>
    </row>
    <row r="15" spans="1:6" x14ac:dyDescent="0.25">
      <c r="A15">
        <v>1982</v>
      </c>
      <c r="B15" s="1">
        <v>37.225935522704773</v>
      </c>
      <c r="C15" s="1"/>
      <c r="D15" s="1"/>
      <c r="E15" s="1"/>
      <c r="F15" s="1">
        <v>38.55601749074215</v>
      </c>
    </row>
    <row r="16" spans="1:6" x14ac:dyDescent="0.25">
      <c r="A16">
        <v>1983</v>
      </c>
      <c r="B16" s="1">
        <v>38.405934704293585</v>
      </c>
      <c r="C16" s="1"/>
      <c r="D16" s="1"/>
      <c r="E16" s="1"/>
      <c r="F16" s="1">
        <v>38.890177552422976</v>
      </c>
    </row>
    <row r="17" spans="1:6" x14ac:dyDescent="0.25">
      <c r="A17">
        <v>1984</v>
      </c>
      <c r="B17" s="1">
        <v>39.614004308915881</v>
      </c>
      <c r="C17" s="1"/>
      <c r="D17" s="1"/>
      <c r="E17" s="1"/>
      <c r="F17" s="1">
        <v>40.447946112558654</v>
      </c>
    </row>
    <row r="18" spans="1:6" x14ac:dyDescent="0.25">
      <c r="A18">
        <v>1985</v>
      </c>
      <c r="B18" s="1">
        <v>40.675986693883196</v>
      </c>
      <c r="C18" s="1"/>
      <c r="D18" s="1"/>
      <c r="E18" s="1"/>
      <c r="F18" s="1">
        <v>40.845081381620851</v>
      </c>
    </row>
    <row r="19" spans="1:6" x14ac:dyDescent="0.25">
      <c r="A19">
        <v>1986</v>
      </c>
      <c r="B19" s="1">
        <v>42.001002719185529</v>
      </c>
      <c r="C19" s="1"/>
      <c r="D19" s="1"/>
      <c r="E19" s="1"/>
      <c r="F19" s="1">
        <v>42.332890913767983</v>
      </c>
    </row>
    <row r="20" spans="1:6" x14ac:dyDescent="0.25">
      <c r="A20">
        <v>1987</v>
      </c>
      <c r="B20" s="1">
        <v>42.934125319726995</v>
      </c>
      <c r="C20" s="1"/>
      <c r="D20" s="1"/>
      <c r="E20" s="1"/>
      <c r="F20" s="1">
        <v>43.007946888149718</v>
      </c>
    </row>
    <row r="21" spans="1:6" x14ac:dyDescent="0.25">
      <c r="A21">
        <v>1988</v>
      </c>
      <c r="B21" s="1">
        <v>43.60917886807583</v>
      </c>
      <c r="C21" s="1"/>
      <c r="D21" s="1"/>
      <c r="E21" s="1"/>
      <c r="F21" s="1">
        <v>43.068741955215678</v>
      </c>
    </row>
    <row r="22" spans="1:6" x14ac:dyDescent="0.25">
      <c r="A22">
        <v>1989</v>
      </c>
      <c r="B22" s="1">
        <v>44.599700553461474</v>
      </c>
      <c r="C22" s="1"/>
      <c r="D22" s="1"/>
      <c r="E22" s="1"/>
      <c r="F22" s="1">
        <v>43.654323650666981</v>
      </c>
    </row>
    <row r="23" spans="1:6" x14ac:dyDescent="0.25">
      <c r="A23">
        <v>1990</v>
      </c>
      <c r="B23" s="1">
        <v>45.998435558520576</v>
      </c>
      <c r="C23" s="1"/>
      <c r="D23" s="1"/>
      <c r="E23" s="1"/>
      <c r="F23" s="1">
        <v>43.53371102636703</v>
      </c>
    </row>
    <row r="24" spans="1:6" x14ac:dyDescent="0.25">
      <c r="A24">
        <v>1991</v>
      </c>
      <c r="B24" s="1">
        <v>47.053109716593283</v>
      </c>
      <c r="C24" s="1"/>
      <c r="D24" s="1"/>
      <c r="E24" s="1"/>
      <c r="F24" s="1">
        <v>44.183735311052665</v>
      </c>
    </row>
    <row r="25" spans="1:6" x14ac:dyDescent="0.25">
      <c r="A25">
        <v>1992</v>
      </c>
      <c r="B25" s="1">
        <v>48.220829281480277</v>
      </c>
      <c r="C25" s="1"/>
      <c r="D25" s="1"/>
      <c r="E25" s="1"/>
      <c r="F25" s="1">
        <v>45.186446258835062</v>
      </c>
    </row>
    <row r="26" spans="1:6" x14ac:dyDescent="0.25">
      <c r="A26">
        <v>1993</v>
      </c>
      <c r="B26" s="1">
        <v>49.082398319428016</v>
      </c>
      <c r="C26" s="1"/>
      <c r="D26" s="1"/>
      <c r="E26" s="1"/>
      <c r="F26" s="1">
        <v>45.629152704333933</v>
      </c>
    </row>
    <row r="27" spans="1:6" x14ac:dyDescent="0.25">
      <c r="A27">
        <v>1994</v>
      </c>
      <c r="B27" s="1">
        <v>52.016680075530559</v>
      </c>
      <c r="C27" s="1"/>
      <c r="D27" s="1"/>
      <c r="E27" s="1"/>
      <c r="F27" s="1">
        <v>47.001596610485642</v>
      </c>
    </row>
    <row r="28" spans="1:6" x14ac:dyDescent="0.25">
      <c r="A28">
        <v>1995</v>
      </c>
      <c r="B28" s="1">
        <v>52.818393821935622</v>
      </c>
      <c r="C28" s="1">
        <v>52.361988608145808</v>
      </c>
      <c r="D28" s="1"/>
      <c r="E28" s="1">
        <v>60.962310811617655</v>
      </c>
      <c r="F28" s="1">
        <v>48.407188736156058</v>
      </c>
    </row>
    <row r="29" spans="1:6" x14ac:dyDescent="0.25">
      <c r="A29">
        <v>1996</v>
      </c>
      <c r="B29" s="1">
        <v>54.284648805297493</v>
      </c>
      <c r="C29" s="1">
        <v>52.208159653990464</v>
      </c>
      <c r="D29" s="1"/>
      <c r="E29" s="1">
        <v>61.195955148820296</v>
      </c>
      <c r="F29" s="1">
        <v>49.086027547595421</v>
      </c>
    </row>
    <row r="30" spans="1:6" x14ac:dyDescent="0.25">
      <c r="A30">
        <v>1997</v>
      </c>
      <c r="B30" s="1">
        <v>54.68000649595885</v>
      </c>
      <c r="C30" s="1">
        <v>52.598188219421353</v>
      </c>
      <c r="D30" s="1"/>
      <c r="E30" s="1">
        <v>62.833851156454784</v>
      </c>
      <c r="F30" s="1">
        <v>51.085149973267136</v>
      </c>
    </row>
    <row r="31" spans="1:6" x14ac:dyDescent="0.25">
      <c r="A31">
        <v>1998</v>
      </c>
      <c r="B31" s="1">
        <v>54.52702609444178</v>
      </c>
      <c r="C31" s="1">
        <v>54.531734546792308</v>
      </c>
      <c r="D31" s="1"/>
      <c r="E31" s="1">
        <v>64.667684661595217</v>
      </c>
      <c r="F31" s="1">
        <v>52.453406831008955</v>
      </c>
    </row>
    <row r="32" spans="1:6" x14ac:dyDescent="0.25">
      <c r="A32">
        <v>1999</v>
      </c>
      <c r="B32" s="1">
        <v>54.905892813308071</v>
      </c>
      <c r="C32" s="1">
        <v>55.437438136514125</v>
      </c>
      <c r="D32" s="1">
        <v>66.162165434921377</v>
      </c>
      <c r="E32" s="1">
        <v>65.93030645292076</v>
      </c>
      <c r="F32" s="1">
        <v>52.902219421898835</v>
      </c>
    </row>
    <row r="33" spans="1:6" x14ac:dyDescent="0.25">
      <c r="A33">
        <v>2000</v>
      </c>
      <c r="B33" s="1">
        <v>56.166769658814722</v>
      </c>
      <c r="C33" s="1">
        <v>56.579920132885114</v>
      </c>
      <c r="D33" s="1">
        <v>66.065582793988071</v>
      </c>
      <c r="E33" s="1">
        <v>68.004538750814021</v>
      </c>
      <c r="F33" s="1">
        <v>54.536361129497259</v>
      </c>
    </row>
    <row r="34" spans="1:6" x14ac:dyDescent="0.25">
      <c r="A34">
        <v>2001</v>
      </c>
      <c r="B34" s="1">
        <v>55.902990163926738</v>
      </c>
      <c r="C34" s="1">
        <v>57.421983139473674</v>
      </c>
      <c r="D34" s="1">
        <v>65.990314807673116</v>
      </c>
      <c r="E34" s="1">
        <v>69.0863891528072</v>
      </c>
      <c r="F34" s="1">
        <v>54.731888621575088</v>
      </c>
    </row>
    <row r="35" spans="1:6" x14ac:dyDescent="0.25">
      <c r="A35">
        <v>2002</v>
      </c>
      <c r="B35" s="1">
        <v>56.556601234546676</v>
      </c>
      <c r="C35" s="1">
        <v>58.708067800881309</v>
      </c>
      <c r="D35" s="1">
        <v>67.860744721893283</v>
      </c>
      <c r="E35" s="1">
        <v>69.798815288442071</v>
      </c>
      <c r="F35" s="1">
        <v>56.263699895288632</v>
      </c>
    </row>
    <row r="36" spans="1:6" x14ac:dyDescent="0.25">
      <c r="A36">
        <v>2003</v>
      </c>
      <c r="B36" s="1">
        <v>57.705244480351844</v>
      </c>
      <c r="C36" s="1">
        <v>59.267070465447013</v>
      </c>
      <c r="D36" s="1">
        <v>68.505230134438776</v>
      </c>
      <c r="E36" s="1">
        <v>70.928528895176839</v>
      </c>
      <c r="F36" s="1">
        <v>58.460116139634266</v>
      </c>
    </row>
    <row r="37" spans="1:6" x14ac:dyDescent="0.25">
      <c r="A37">
        <v>2004</v>
      </c>
      <c r="B37" s="1">
        <v>59.75739259741578</v>
      </c>
      <c r="C37" s="1">
        <v>60.320222210834878</v>
      </c>
      <c r="D37" s="1">
        <v>70.111091789262602</v>
      </c>
      <c r="E37" s="1">
        <v>72.001566034773603</v>
      </c>
      <c r="F37" s="1">
        <v>60.197939684240936</v>
      </c>
    </row>
    <row r="38" spans="1:6" x14ac:dyDescent="0.25">
      <c r="A38">
        <v>2005</v>
      </c>
      <c r="B38" s="1">
        <v>61.005357739791947</v>
      </c>
      <c r="C38" s="1">
        <v>61.515245705568006</v>
      </c>
      <c r="D38" s="1">
        <v>70.576627482323929</v>
      </c>
      <c r="E38" s="1">
        <v>73.959794063933757</v>
      </c>
      <c r="F38" s="1">
        <v>61.233411275409516</v>
      </c>
    </row>
    <row r="39" spans="1:6" x14ac:dyDescent="0.25">
      <c r="A39">
        <v>2006</v>
      </c>
      <c r="B39" s="1">
        <v>61.55086008419218</v>
      </c>
      <c r="C39" s="1">
        <v>62.775771197732226</v>
      </c>
      <c r="D39" s="1">
        <v>70.876694045035094</v>
      </c>
      <c r="E39" s="1">
        <v>75.222288287194019</v>
      </c>
      <c r="F39" s="1">
        <v>63.17934780198955</v>
      </c>
    </row>
    <row r="40" spans="1:6" x14ac:dyDescent="0.25">
      <c r="A40">
        <v>2007</v>
      </c>
      <c r="B40" s="1">
        <v>61.470433599173717</v>
      </c>
      <c r="C40" s="1">
        <v>64.165343451221162</v>
      </c>
      <c r="D40" s="1">
        <v>71.988750448672732</v>
      </c>
      <c r="E40" s="1">
        <v>75.738646741831218</v>
      </c>
      <c r="F40" s="1">
        <v>63.797682487515019</v>
      </c>
    </row>
    <row r="41" spans="1:6" x14ac:dyDescent="0.25">
      <c r="A41">
        <v>2008</v>
      </c>
      <c r="B41" s="1">
        <v>61.056867735506252</v>
      </c>
      <c r="C41" s="1">
        <v>63.777134381781003</v>
      </c>
      <c r="D41" s="1">
        <v>70.110634589165358</v>
      </c>
      <c r="E41" s="1">
        <v>75.650857409527205</v>
      </c>
      <c r="F41" s="1">
        <v>62.541397678290494</v>
      </c>
    </row>
    <row r="42" spans="1:6" x14ac:dyDescent="0.25">
      <c r="A42">
        <v>2009</v>
      </c>
      <c r="B42" s="1">
        <v>60.611113685113558</v>
      </c>
      <c r="C42" s="1">
        <v>63.940785789381884</v>
      </c>
      <c r="D42" s="1">
        <v>71.180982527786199</v>
      </c>
      <c r="E42" s="1">
        <v>74.236616925054449</v>
      </c>
      <c r="F42" s="1">
        <v>61.314451584347943</v>
      </c>
    </row>
    <row r="43" spans="1:6" x14ac:dyDescent="0.25">
      <c r="A43">
        <v>2010</v>
      </c>
      <c r="B43" s="1">
        <v>63.739536320665131</v>
      </c>
      <c r="C43" s="1">
        <v>64.440390740462675</v>
      </c>
      <c r="D43" s="1">
        <v>71.92279586876586</v>
      </c>
      <c r="E43" s="1">
        <v>75.281422662008978</v>
      </c>
      <c r="F43" s="1">
        <v>63.199636505146067</v>
      </c>
    </row>
    <row r="44" spans="1:6" x14ac:dyDescent="0.25">
      <c r="A44">
        <v>2011</v>
      </c>
      <c r="B44" s="1">
        <v>63.313725469739907</v>
      </c>
      <c r="C44" s="1">
        <v>64.428955309817709</v>
      </c>
      <c r="D44" s="1">
        <v>70.909397287367085</v>
      </c>
      <c r="E44" s="1">
        <v>74.963169999680503</v>
      </c>
      <c r="F44" s="1">
        <v>63.379565092269353</v>
      </c>
    </row>
    <row r="45" spans="1:6" x14ac:dyDescent="0.25">
      <c r="A45">
        <v>2012</v>
      </c>
      <c r="B45" s="1">
        <v>64.705917712691857</v>
      </c>
      <c r="C45" s="1">
        <v>65.024269051239273</v>
      </c>
      <c r="D45" s="1">
        <v>70.532209410890729</v>
      </c>
      <c r="E45" s="1">
        <v>74.602461740770494</v>
      </c>
      <c r="F45" s="1">
        <v>63.32371315188616</v>
      </c>
    </row>
    <row r="46" spans="1:6" x14ac:dyDescent="0.25">
      <c r="A46">
        <v>2013</v>
      </c>
      <c r="B46" s="1">
        <v>65.574958791918377</v>
      </c>
      <c r="C46" s="1">
        <v>65.554287879202818</v>
      </c>
      <c r="D46" s="1">
        <v>70.87320293836342</v>
      </c>
      <c r="E46" s="1">
        <v>75.309426178550609</v>
      </c>
      <c r="F46" s="1">
        <v>63.964873838569787</v>
      </c>
    </row>
    <row r="47" spans="1:6" x14ac:dyDescent="0.25">
      <c r="A47">
        <v>2014</v>
      </c>
      <c r="B47" s="1">
        <v>66.835556693625463</v>
      </c>
      <c r="C47" s="1">
        <v>65.943325640885021</v>
      </c>
      <c r="D47" s="1">
        <v>72.099566271124942</v>
      </c>
      <c r="E47" s="1">
        <v>75.73706030543056</v>
      </c>
      <c r="F47" s="1">
        <v>64.747300096198771</v>
      </c>
    </row>
    <row r="48" spans="1:6" x14ac:dyDescent="0.25">
      <c r="A48">
        <v>2015</v>
      </c>
      <c r="B48" s="1">
        <v>67.222232072535405</v>
      </c>
      <c r="C48" s="1">
        <v>67.573857704402769</v>
      </c>
      <c r="D48" s="1">
        <v>73.626110838146715</v>
      </c>
      <c r="E48" s="1">
        <v>77.76352961845835</v>
      </c>
      <c r="F48" s="1">
        <v>66.922937130605092</v>
      </c>
    </row>
    <row r="49" spans="1:6" x14ac:dyDescent="0.25">
      <c r="A49">
        <v>2016</v>
      </c>
      <c r="B49" s="1">
        <v>67.372149159630752</v>
      </c>
      <c r="C49" s="1">
        <v>67.583312076920393</v>
      </c>
      <c r="D49" s="1">
        <v>74.120029972893235</v>
      </c>
      <c r="E49" s="1">
        <v>78.333023858767632</v>
      </c>
      <c r="F49" s="1">
        <v>67.407715308126029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03A27-154D-4F6C-9757-2E696D4F9BB2}">
  <dimension ref="A1:H27"/>
  <sheetViews>
    <sheetView workbookViewId="0">
      <selection activeCell="H20" sqref="H20"/>
    </sheetView>
  </sheetViews>
  <sheetFormatPr defaultRowHeight="15" x14ac:dyDescent="0.25"/>
  <cols>
    <col min="2" max="2" width="21.42578125" customWidth="1"/>
    <col min="3" max="3" width="26.42578125" bestFit="1" customWidth="1"/>
    <col min="4" max="4" width="21.42578125" customWidth="1"/>
  </cols>
  <sheetData>
    <row r="1" spans="1:8" x14ac:dyDescent="0.25">
      <c r="A1" t="s">
        <v>22</v>
      </c>
    </row>
    <row r="2" spans="1:8" x14ac:dyDescent="0.25">
      <c r="A2" s="2"/>
      <c r="B2" s="2" t="s">
        <v>16</v>
      </c>
      <c r="C2" s="2" t="s">
        <v>17</v>
      </c>
      <c r="D2" s="2" t="s">
        <v>18</v>
      </c>
    </row>
    <row r="3" spans="1:8" x14ac:dyDescent="0.25">
      <c r="A3">
        <v>1992</v>
      </c>
      <c r="B3" s="4">
        <v>-50.194373819239097</v>
      </c>
      <c r="C3" s="4">
        <v>3.6513843209056103</v>
      </c>
      <c r="D3" s="4">
        <v>2.293645850398391</v>
      </c>
      <c r="F3" s="1"/>
      <c r="G3" s="1"/>
      <c r="H3" s="1"/>
    </row>
    <row r="4" spans="1:8" x14ac:dyDescent="0.25">
      <c r="A4">
        <v>1993</v>
      </c>
      <c r="B4" s="4">
        <v>-43.441530446117206</v>
      </c>
      <c r="C4" s="4">
        <v>5.9779749489786393</v>
      </c>
      <c r="D4" s="4">
        <v>0.77486842414234736</v>
      </c>
      <c r="F4" s="1"/>
      <c r="G4" s="1"/>
      <c r="H4" s="1"/>
    </row>
    <row r="5" spans="1:8" x14ac:dyDescent="0.25">
      <c r="A5">
        <v>1994</v>
      </c>
      <c r="B5" s="4">
        <v>-42.884362255911199</v>
      </c>
      <c r="C5" s="4">
        <v>3.79575214907518</v>
      </c>
      <c r="D5" s="4">
        <v>-3.2385839588691865</v>
      </c>
      <c r="F5" s="1"/>
      <c r="G5" s="1"/>
      <c r="H5" s="1"/>
    </row>
    <row r="6" spans="1:8" x14ac:dyDescent="0.25">
      <c r="A6">
        <v>1995</v>
      </c>
      <c r="B6" s="4">
        <v>-48.196313420499202</v>
      </c>
      <c r="C6" s="4">
        <v>2.92949542724556</v>
      </c>
      <c r="D6" s="4">
        <v>-8.241446591832565</v>
      </c>
      <c r="F6" s="1"/>
      <c r="G6" s="1"/>
      <c r="H6" s="1"/>
    </row>
    <row r="7" spans="1:8" x14ac:dyDescent="0.25">
      <c r="A7">
        <v>1996</v>
      </c>
      <c r="B7" s="4">
        <v>-42.3796148471069</v>
      </c>
      <c r="C7" s="4">
        <v>1.68134301077259</v>
      </c>
      <c r="D7" s="4">
        <v>4.1353555626194236</v>
      </c>
      <c r="F7" s="1"/>
      <c r="G7" s="1"/>
      <c r="H7" s="1"/>
    </row>
    <row r="8" spans="1:8" x14ac:dyDescent="0.25">
      <c r="A8">
        <v>1997</v>
      </c>
      <c r="B8" s="4">
        <v>-41.319522357967202</v>
      </c>
      <c r="C8" s="4">
        <v>-1.96342985139292</v>
      </c>
      <c r="D8" s="4">
        <v>3.0235223405329346</v>
      </c>
      <c r="F8" s="1"/>
      <c r="G8" s="1"/>
      <c r="H8" s="1"/>
    </row>
    <row r="9" spans="1:8" x14ac:dyDescent="0.25">
      <c r="A9">
        <v>1998</v>
      </c>
      <c r="B9" s="4">
        <v>-48.055560481534101</v>
      </c>
      <c r="C9" s="4">
        <v>-2.7503404735560797</v>
      </c>
      <c r="D9" s="4">
        <v>-3.9856976500109367</v>
      </c>
      <c r="F9" s="1"/>
      <c r="G9" s="1"/>
      <c r="H9" s="1"/>
    </row>
    <row r="10" spans="1:8" x14ac:dyDescent="0.25">
      <c r="A10">
        <v>1999</v>
      </c>
      <c r="B10" s="4">
        <v>-22.2022909238935</v>
      </c>
      <c r="C10" s="4">
        <v>2.1504802403042103</v>
      </c>
      <c r="D10" s="4">
        <v>23.70278931733678</v>
      </c>
      <c r="F10" s="1"/>
      <c r="G10" s="1"/>
      <c r="H10" s="1"/>
    </row>
    <row r="11" spans="1:8" x14ac:dyDescent="0.25">
      <c r="A11">
        <v>2000</v>
      </c>
      <c r="B11" s="4">
        <v>-23.263641901705398</v>
      </c>
      <c r="C11" s="4">
        <v>-2.2099467910719501</v>
      </c>
      <c r="D11" s="4">
        <v>1.1485958132589922</v>
      </c>
      <c r="F11" s="1"/>
      <c r="G11" s="1"/>
      <c r="H11" s="1"/>
    </row>
    <row r="12" spans="1:8" x14ac:dyDescent="0.25">
      <c r="A12">
        <v>2001</v>
      </c>
      <c r="B12" s="4">
        <v>-26.5478982099057</v>
      </c>
      <c r="C12" s="4">
        <v>9.0293457123033001</v>
      </c>
      <c r="D12" s="4">
        <v>-12.313602020503344</v>
      </c>
      <c r="F12" s="1"/>
      <c r="G12" s="1"/>
      <c r="H12" s="1"/>
    </row>
    <row r="13" spans="1:8" x14ac:dyDescent="0.25">
      <c r="A13">
        <v>2002</v>
      </c>
      <c r="B13" s="4">
        <v>-32.054804451035302</v>
      </c>
      <c r="C13" s="4">
        <v>1.72637364883431</v>
      </c>
      <c r="D13" s="4">
        <v>-7.2332798899632778</v>
      </c>
      <c r="F13" s="1"/>
      <c r="G13" s="1"/>
      <c r="H13" s="1"/>
    </row>
    <row r="14" spans="1:8" x14ac:dyDescent="0.25">
      <c r="A14">
        <v>2003</v>
      </c>
      <c r="B14" s="4">
        <v>-28.7745804475284</v>
      </c>
      <c r="C14" s="4">
        <v>9.802778195328079</v>
      </c>
      <c r="D14" s="4">
        <v>-6.5225541918211212</v>
      </c>
      <c r="F14" s="1"/>
      <c r="G14" s="1"/>
      <c r="H14" s="1"/>
    </row>
    <row r="15" spans="1:8" x14ac:dyDescent="0.25">
      <c r="A15">
        <v>2004</v>
      </c>
      <c r="B15" s="4">
        <v>-22.246774320177103</v>
      </c>
      <c r="C15" s="4">
        <v>17.5977074355749</v>
      </c>
      <c r="D15" s="4">
        <v>-11.069901308223889</v>
      </c>
      <c r="F15" s="1"/>
      <c r="G15" s="1"/>
      <c r="H15" s="1"/>
    </row>
    <row r="16" spans="1:8" x14ac:dyDescent="0.25">
      <c r="A16">
        <v>2005</v>
      </c>
      <c r="B16" s="4">
        <v>9.3364825949951182</v>
      </c>
      <c r="C16" s="4">
        <v>9.0732260862530705</v>
      </c>
      <c r="D16" s="4">
        <v>22.510030828918925</v>
      </c>
      <c r="F16" s="1"/>
      <c r="G16" s="1"/>
      <c r="H16" s="1"/>
    </row>
    <row r="17" spans="1:8" x14ac:dyDescent="0.25">
      <c r="A17">
        <v>2006</v>
      </c>
      <c r="B17" s="4">
        <v>-0.78217177729196996</v>
      </c>
      <c r="C17" s="4">
        <v>2.6208454403696901</v>
      </c>
      <c r="D17" s="4">
        <v>-12.739499812656677</v>
      </c>
      <c r="F17" s="1"/>
      <c r="G17" s="1"/>
      <c r="H17" s="1"/>
    </row>
    <row r="18" spans="1:8" x14ac:dyDescent="0.25">
      <c r="A18">
        <v>2007</v>
      </c>
      <c r="B18" s="4">
        <v>-19.5364472619701</v>
      </c>
      <c r="C18" s="4">
        <v>3.9144862210749101</v>
      </c>
      <c r="D18" s="4">
        <v>-22.668761705752889</v>
      </c>
      <c r="F18" s="1"/>
      <c r="G18" s="1"/>
      <c r="H18" s="1"/>
    </row>
    <row r="19" spans="1:8" x14ac:dyDescent="0.25">
      <c r="A19">
        <v>2008</v>
      </c>
      <c r="B19" s="4">
        <v>-17.165868364308199</v>
      </c>
      <c r="C19" s="4">
        <v>-3.0754329065042803</v>
      </c>
      <c r="D19" s="4">
        <v>5.4460118041652912</v>
      </c>
      <c r="F19" s="1"/>
      <c r="G19" s="1"/>
      <c r="H19" s="1"/>
    </row>
    <row r="20" spans="1:8" x14ac:dyDescent="0.25">
      <c r="A20">
        <v>2009</v>
      </c>
      <c r="B20" s="4">
        <v>11.6726163560625</v>
      </c>
      <c r="C20" s="4">
        <v>7.3120288531898403</v>
      </c>
      <c r="D20" s="4">
        <v>21.526455867182104</v>
      </c>
      <c r="F20" s="1"/>
      <c r="G20" s="1"/>
      <c r="H20" s="1"/>
    </row>
    <row r="21" spans="1:8" x14ac:dyDescent="0.25">
      <c r="A21">
        <v>2010</v>
      </c>
      <c r="B21" s="4">
        <v>41.558334663578499</v>
      </c>
      <c r="C21" s="4">
        <v>-1.04715555310622</v>
      </c>
      <c r="D21" s="4">
        <v>30.932873860621235</v>
      </c>
      <c r="F21" s="1"/>
      <c r="G21" s="1"/>
      <c r="H21" s="1"/>
    </row>
    <row r="22" spans="1:8" x14ac:dyDescent="0.25">
      <c r="A22">
        <v>2011</v>
      </c>
      <c r="B22" s="4">
        <v>87.267907595453792</v>
      </c>
      <c r="C22" s="4">
        <v>18.441421550919202</v>
      </c>
      <c r="D22" s="4">
        <v>27.268151380956898</v>
      </c>
      <c r="F22" s="1"/>
      <c r="G22" s="1"/>
      <c r="H22" s="1"/>
    </row>
    <row r="23" spans="1:8" x14ac:dyDescent="0.25">
      <c r="A23">
        <v>2012</v>
      </c>
      <c r="B23" s="4">
        <v>119.56054150705201</v>
      </c>
      <c r="C23" s="4">
        <v>19.197579943127799</v>
      </c>
      <c r="D23" s="4">
        <v>13.095053968471078</v>
      </c>
      <c r="F23" s="1"/>
      <c r="G23" s="1"/>
      <c r="H23" s="1"/>
    </row>
    <row r="24" spans="1:8" x14ac:dyDescent="0.25">
      <c r="A24">
        <v>2013</v>
      </c>
      <c r="B24" s="4">
        <v>134.38685718877599</v>
      </c>
      <c r="C24" s="4">
        <v>29.501342593534801</v>
      </c>
      <c r="D24" s="4">
        <v>-14.675026911811779</v>
      </c>
      <c r="F24" s="1"/>
      <c r="G24" s="1"/>
      <c r="H24" s="1"/>
    </row>
    <row r="25" spans="1:8" x14ac:dyDescent="0.25">
      <c r="A25">
        <v>2014</v>
      </c>
      <c r="B25" s="4">
        <v>142.511409729598</v>
      </c>
      <c r="C25" s="4">
        <v>27.003383709767299</v>
      </c>
      <c r="D25" s="4">
        <v>-18.878831168944302</v>
      </c>
      <c r="F25" s="1"/>
      <c r="G25" s="1"/>
      <c r="H25" s="1"/>
    </row>
    <row r="26" spans="1:8" x14ac:dyDescent="0.25">
      <c r="A26">
        <v>2015</v>
      </c>
      <c r="B26" s="4">
        <v>100.974409843879</v>
      </c>
      <c r="C26" s="4">
        <v>20.533282014684399</v>
      </c>
      <c r="D26" s="4">
        <v>-62.070281900404375</v>
      </c>
      <c r="F26" s="1"/>
      <c r="G26" s="1"/>
      <c r="H26" s="1"/>
    </row>
    <row r="27" spans="1:8" x14ac:dyDescent="0.25">
      <c r="A27">
        <v>2016</v>
      </c>
      <c r="B27" s="4">
        <v>164.02266357629699</v>
      </c>
      <c r="C27" s="4">
        <v>22.017693013607101</v>
      </c>
      <c r="D27" s="4">
        <v>41.030560718806839</v>
      </c>
      <c r="F27" s="1"/>
      <c r="G27" s="1"/>
      <c r="H27" s="1"/>
    </row>
  </sheetData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B36BE1-8203-4798-8660-D2CEE44938BA}">
  <dimension ref="A1:F27"/>
  <sheetViews>
    <sheetView workbookViewId="0">
      <selection activeCell="O24" sqref="O24"/>
    </sheetView>
  </sheetViews>
  <sheetFormatPr defaultRowHeight="15" x14ac:dyDescent="0.25"/>
  <sheetData>
    <row r="1" spans="1:6" x14ac:dyDescent="0.25">
      <c r="A1" t="s">
        <v>19</v>
      </c>
    </row>
    <row r="2" spans="1:6" x14ac:dyDescent="0.25">
      <c r="A2" s="2"/>
      <c r="B2" s="2" t="s">
        <v>4</v>
      </c>
      <c r="C2" s="2" t="s">
        <v>5</v>
      </c>
      <c r="D2" s="2" t="s">
        <v>6</v>
      </c>
      <c r="E2" s="2" t="s">
        <v>9</v>
      </c>
      <c r="F2" s="2" t="s">
        <v>10</v>
      </c>
    </row>
    <row r="3" spans="1:6" x14ac:dyDescent="0.25">
      <c r="A3">
        <v>1990</v>
      </c>
      <c r="B3" s="1"/>
      <c r="C3" s="1">
        <v>-0.21886121088343966</v>
      </c>
      <c r="D3" s="1">
        <v>0.88359419089412883</v>
      </c>
      <c r="E3" s="1">
        <v>-0.17581164188616899</v>
      </c>
      <c r="F3" s="1">
        <v>0.42521449823060059</v>
      </c>
    </row>
    <row r="4" spans="1:6" x14ac:dyDescent="0.25">
      <c r="A4">
        <v>1991</v>
      </c>
      <c r="B4" s="1"/>
      <c r="C4" s="1">
        <v>-0.34252843789033111</v>
      </c>
      <c r="D4" s="1">
        <v>0.83720616468960052</v>
      </c>
      <c r="E4" s="1">
        <v>-0.21316932971421357</v>
      </c>
      <c r="F4" s="1">
        <v>0.43597569628487376</v>
      </c>
    </row>
    <row r="5" spans="1:6" x14ac:dyDescent="0.25">
      <c r="A5">
        <v>1992</v>
      </c>
      <c r="B5" s="1"/>
      <c r="C5" s="1">
        <v>-0.46013595690258963</v>
      </c>
      <c r="D5" s="1">
        <v>0.63486216185819</v>
      </c>
      <c r="E5" s="1">
        <v>-0.1008773517113906</v>
      </c>
      <c r="F5" s="1">
        <v>0.41970008391099789</v>
      </c>
    </row>
    <row r="6" spans="1:6" x14ac:dyDescent="0.25">
      <c r="A6">
        <v>1993</v>
      </c>
      <c r="B6" s="1">
        <v>-3.432916079773328</v>
      </c>
      <c r="C6" s="1">
        <v>-0.53745753979828648</v>
      </c>
      <c r="D6" s="1">
        <v>0.37536617096418784</v>
      </c>
      <c r="E6" s="1">
        <v>4.9744675338353729E-2</v>
      </c>
      <c r="F6" s="1">
        <v>0.38125455335294428</v>
      </c>
    </row>
    <row r="7" spans="1:6" x14ac:dyDescent="0.25">
      <c r="A7">
        <v>1994</v>
      </c>
      <c r="B7" s="1">
        <v>-3.0814740745418212</v>
      </c>
      <c r="C7" s="1">
        <v>-0.50830160567917548</v>
      </c>
      <c r="D7" s="1">
        <v>0.18879777281825821</v>
      </c>
      <c r="E7" s="1">
        <v>0.16023146142819028</v>
      </c>
      <c r="F7" s="1">
        <v>0.35896213178221759</v>
      </c>
    </row>
    <row r="8" spans="1:6" x14ac:dyDescent="0.25">
      <c r="A8">
        <v>1995</v>
      </c>
      <c r="B8" s="1">
        <v>-2.7844081073118296</v>
      </c>
      <c r="C8" s="1">
        <v>-0.41511690191424544</v>
      </c>
      <c r="D8" s="1">
        <v>-2.6935259484383446E-2</v>
      </c>
      <c r="E8" s="1">
        <v>0.22361528343985165</v>
      </c>
      <c r="F8" s="1">
        <v>0.31425943134629808</v>
      </c>
    </row>
    <row r="9" spans="1:6" x14ac:dyDescent="0.25">
      <c r="A9">
        <v>1996</v>
      </c>
      <c r="B9" s="1">
        <v>-2.6067755170791775</v>
      </c>
      <c r="C9" s="1">
        <v>-0.28632620385062318</v>
      </c>
      <c r="D9" s="1">
        <v>-0.25414582983531864</v>
      </c>
      <c r="E9" s="1">
        <v>0.48052354912712969</v>
      </c>
      <c r="F9" s="1">
        <v>0.24875195111626741</v>
      </c>
    </row>
    <row r="10" spans="1:6" x14ac:dyDescent="0.25">
      <c r="A10">
        <v>1997</v>
      </c>
      <c r="B10" s="1">
        <v>-2.2633210570418774</v>
      </c>
      <c r="C10" s="1">
        <v>2.7042930537349696E-2</v>
      </c>
      <c r="D10" s="1">
        <v>-0.41119556865174667</v>
      </c>
      <c r="E10" s="1">
        <v>0.35899155536518029</v>
      </c>
      <c r="F10" s="1">
        <v>0.22761285352656396</v>
      </c>
    </row>
    <row r="11" spans="1:6" x14ac:dyDescent="0.25">
      <c r="A11">
        <v>1998</v>
      </c>
      <c r="B11" s="1">
        <v>-2.2332288346431932</v>
      </c>
      <c r="C11" s="1">
        <v>0.30191437207601746</v>
      </c>
      <c r="D11" s="1">
        <v>-0.49708899199428347</v>
      </c>
      <c r="E11" s="1">
        <v>0.42187421422642879</v>
      </c>
      <c r="F11" s="1">
        <v>0.20914602853194672</v>
      </c>
    </row>
    <row r="12" spans="1:6" x14ac:dyDescent="0.25">
      <c r="A12">
        <v>1999</v>
      </c>
      <c r="B12" s="1">
        <v>-2.1008377841814712</v>
      </c>
      <c r="C12" s="1">
        <v>0.50827318553597134</v>
      </c>
      <c r="D12" s="1">
        <v>-0.63998856053151343</v>
      </c>
      <c r="E12" s="1">
        <v>0.60081679886149963</v>
      </c>
      <c r="F12" s="1">
        <v>0.20804031680558208</v>
      </c>
    </row>
    <row r="13" spans="1:6" x14ac:dyDescent="0.25">
      <c r="A13">
        <v>2000</v>
      </c>
      <c r="B13" s="1">
        <v>-2.036411202410259</v>
      </c>
      <c r="C13" s="1">
        <v>0.49539574663838926</v>
      </c>
      <c r="D13" s="1">
        <v>-0.82650944350937172</v>
      </c>
      <c r="E13" s="1">
        <v>0.83313713315449345</v>
      </c>
      <c r="F13" s="1">
        <v>0.22342614328349328</v>
      </c>
    </row>
    <row r="14" spans="1:6" x14ac:dyDescent="0.25">
      <c r="A14">
        <v>2001</v>
      </c>
      <c r="B14" s="1">
        <v>-1.7824317757311061</v>
      </c>
      <c r="C14" s="1">
        <v>0.52568839628524988</v>
      </c>
      <c r="D14" s="1">
        <v>-0.88262766732033859</v>
      </c>
      <c r="E14" s="1">
        <v>0.88708310826481307</v>
      </c>
      <c r="F14" s="1">
        <v>0.27826229895495852</v>
      </c>
    </row>
    <row r="15" spans="1:6" x14ac:dyDescent="0.25">
      <c r="A15">
        <v>2002</v>
      </c>
      <c r="B15" s="1">
        <v>-1.6643224599899109</v>
      </c>
      <c r="C15" s="1">
        <v>0.3921720486625242</v>
      </c>
      <c r="D15" s="1">
        <v>-0.57783416493273532</v>
      </c>
      <c r="E15" s="1">
        <v>1.2603223346532</v>
      </c>
      <c r="F15" s="1">
        <v>0.34271175246090524</v>
      </c>
    </row>
    <row r="16" spans="1:6" x14ac:dyDescent="0.25">
      <c r="A16">
        <v>2003</v>
      </c>
      <c r="B16" s="1">
        <v>-0.99688219662235245</v>
      </c>
      <c r="C16" s="1">
        <v>0.40267981394207031</v>
      </c>
      <c r="D16" s="1">
        <v>-0.28354863697002941</v>
      </c>
      <c r="E16" s="1">
        <v>1.5945312893791925</v>
      </c>
      <c r="F16" s="1">
        <v>0.3937888471441342</v>
      </c>
    </row>
    <row r="17" spans="1:6" x14ac:dyDescent="0.25">
      <c r="A17">
        <v>2004</v>
      </c>
      <c r="B17" s="1">
        <v>-0.37785481423121758</v>
      </c>
      <c r="C17" s="1">
        <v>0.47009529998099636</v>
      </c>
      <c r="D17" s="1">
        <v>0.19781212327057546</v>
      </c>
      <c r="E17" s="1">
        <v>1.6302241430519175</v>
      </c>
      <c r="F17" s="1">
        <v>0.38351547301023364</v>
      </c>
    </row>
    <row r="18" spans="1:6" x14ac:dyDescent="0.25">
      <c r="A18">
        <v>2005</v>
      </c>
      <c r="B18" s="1">
        <v>0.26571507725514998</v>
      </c>
      <c r="C18" s="1">
        <v>0.72601396431403376</v>
      </c>
      <c r="D18" s="1">
        <v>0.71830094477963591</v>
      </c>
      <c r="E18" s="1">
        <v>1.5427089789295214</v>
      </c>
      <c r="F18" s="1">
        <v>0.45959791806680811</v>
      </c>
    </row>
    <row r="19" spans="1:6" x14ac:dyDescent="0.25">
      <c r="A19">
        <v>2006</v>
      </c>
      <c r="B19" s="1">
        <v>0.90453033505327318</v>
      </c>
      <c r="C19" s="1">
        <v>0.93179520689509376</v>
      </c>
      <c r="D19" s="1">
        <v>1.0780395510889922</v>
      </c>
      <c r="E19" s="1">
        <v>1.3312165466630241</v>
      </c>
      <c r="F19" s="1">
        <v>0.57660585459698044</v>
      </c>
    </row>
    <row r="20" spans="1:6" x14ac:dyDescent="0.25">
      <c r="A20">
        <v>2007</v>
      </c>
      <c r="B20" s="1">
        <v>1.4114321806241599</v>
      </c>
      <c r="C20" s="1">
        <v>1.1113569068098406</v>
      </c>
      <c r="D20" s="1">
        <v>1.3566927368815489</v>
      </c>
      <c r="E20" s="1">
        <v>1.0604042185884726</v>
      </c>
      <c r="F20" s="1">
        <v>0.64541113233919545</v>
      </c>
    </row>
    <row r="21" spans="1:6" x14ac:dyDescent="0.25">
      <c r="A21">
        <v>2008</v>
      </c>
      <c r="B21" s="1">
        <v>1.7038179449918096</v>
      </c>
      <c r="C21" s="1">
        <v>1.2547744168277621</v>
      </c>
      <c r="D21" s="1">
        <v>1.5516084906010128</v>
      </c>
      <c r="E21" s="1">
        <v>0.85985044016043766</v>
      </c>
      <c r="F21" s="1">
        <v>0.78019364741657926</v>
      </c>
    </row>
    <row r="22" spans="1:6" x14ac:dyDescent="0.25">
      <c r="A22">
        <v>2009</v>
      </c>
      <c r="B22" s="1">
        <v>1.99469229899365</v>
      </c>
      <c r="C22" s="1">
        <v>1.3574889315041467</v>
      </c>
      <c r="D22" s="1">
        <v>1.6967009973094602</v>
      </c>
      <c r="E22" s="1">
        <v>0.87467078341437809</v>
      </c>
      <c r="F22" s="1">
        <v>1.0034512554349544</v>
      </c>
    </row>
    <row r="23" spans="1:6" x14ac:dyDescent="0.25">
      <c r="A23">
        <v>2010</v>
      </c>
      <c r="B23" s="1">
        <v>2.345405237883214</v>
      </c>
      <c r="C23" s="1">
        <v>1.3353388190571984</v>
      </c>
      <c r="D23" s="1">
        <v>1.8552655670275606</v>
      </c>
      <c r="E23" s="1">
        <v>0.63915967434193688</v>
      </c>
      <c r="F23" s="1">
        <v>1.1329352196155529</v>
      </c>
    </row>
    <row r="24" spans="1:6" x14ac:dyDescent="0.25">
      <c r="A24">
        <v>2011</v>
      </c>
      <c r="B24" s="1">
        <v>2.6785515328978375</v>
      </c>
      <c r="C24" s="1">
        <v>1.3132878763728932</v>
      </c>
      <c r="D24" s="1">
        <v>2.1001483734134427</v>
      </c>
      <c r="E24" s="1">
        <v>0.43538617193935603</v>
      </c>
      <c r="F24" s="1">
        <v>1.194116812543256</v>
      </c>
    </row>
    <row r="25" spans="1:6" x14ac:dyDescent="0.25">
      <c r="A25">
        <v>2012</v>
      </c>
      <c r="B25" s="1">
        <v>3.0894073462213085</v>
      </c>
      <c r="C25" s="1">
        <v>1.2541220337888637</v>
      </c>
      <c r="D25" s="1">
        <v>2.048937325091055</v>
      </c>
      <c r="E25" s="1">
        <v>0.11183247159910895</v>
      </c>
      <c r="F25" s="1">
        <v>1.2706464622060776</v>
      </c>
    </row>
    <row r="26" spans="1:6" x14ac:dyDescent="0.25">
      <c r="A26">
        <v>2013</v>
      </c>
      <c r="B26" s="1">
        <v>3.3365822254693702</v>
      </c>
      <c r="C26" s="1">
        <v>1.1426505187797913</v>
      </c>
      <c r="D26" s="1">
        <v>2.0513177060097587</v>
      </c>
      <c r="E26" s="1">
        <v>-0.40973117370087231</v>
      </c>
      <c r="F26" s="1">
        <v>1.2449368758939106</v>
      </c>
    </row>
    <row r="27" spans="1:6" x14ac:dyDescent="0.25">
      <c r="A27">
        <v>2014</v>
      </c>
      <c r="B27" s="1">
        <v>3.3739137777078083</v>
      </c>
      <c r="C27" s="1">
        <v>1.0603478459107871</v>
      </c>
      <c r="D27" s="1">
        <v>1.9181806833556003</v>
      </c>
      <c r="E27" s="1">
        <v>-0.88377541232240586</v>
      </c>
      <c r="F27" s="1">
        <v>1.164537939854188</v>
      </c>
    </row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D1164-4F82-475B-B14B-F3E7DDB65D18}">
  <dimension ref="A1:F27"/>
  <sheetViews>
    <sheetView workbookViewId="0">
      <selection activeCell="O20" sqref="O20"/>
    </sheetView>
  </sheetViews>
  <sheetFormatPr defaultRowHeight="15" x14ac:dyDescent="0.25"/>
  <sheetData>
    <row r="1" spans="1:6" x14ac:dyDescent="0.25">
      <c r="A1" t="s">
        <v>19</v>
      </c>
    </row>
    <row r="2" spans="1:6" x14ac:dyDescent="0.25">
      <c r="A2" s="2"/>
      <c r="B2" s="2" t="s">
        <v>4</v>
      </c>
      <c r="C2" s="2" t="s">
        <v>2</v>
      </c>
      <c r="D2" s="2" t="s">
        <v>3</v>
      </c>
      <c r="E2" s="2" t="s">
        <v>7</v>
      </c>
      <c r="F2" s="2" t="s">
        <v>8</v>
      </c>
    </row>
    <row r="3" spans="1:6" x14ac:dyDescent="0.25">
      <c r="A3">
        <v>1990</v>
      </c>
      <c r="B3" s="1"/>
      <c r="C3" s="1"/>
      <c r="D3" s="1"/>
      <c r="E3" s="1">
        <v>0.29318515908812354</v>
      </c>
      <c r="F3" s="1">
        <v>-1.8937676155096881</v>
      </c>
    </row>
    <row r="4" spans="1:6" x14ac:dyDescent="0.25">
      <c r="A4">
        <v>1991</v>
      </c>
      <c r="B4" s="1"/>
      <c r="C4" s="1"/>
      <c r="D4" s="1"/>
      <c r="E4" s="1">
        <v>0.27709496645388809</v>
      </c>
      <c r="F4" s="1">
        <v>-2.6187381892713733</v>
      </c>
    </row>
    <row r="5" spans="1:6" x14ac:dyDescent="0.25">
      <c r="A5">
        <v>1992</v>
      </c>
      <c r="B5" s="1"/>
      <c r="C5" s="1"/>
      <c r="D5" s="1"/>
      <c r="E5" s="1">
        <v>0.2599054011789862</v>
      </c>
      <c r="F5" s="1">
        <v>-2.9412352144285272</v>
      </c>
    </row>
    <row r="6" spans="1:6" x14ac:dyDescent="0.25">
      <c r="A6">
        <v>1993</v>
      </c>
      <c r="B6" s="1">
        <v>-3.432916079773328</v>
      </c>
      <c r="C6" s="1"/>
      <c r="D6" s="1"/>
      <c r="E6" s="1">
        <v>0.6288345250645232</v>
      </c>
      <c r="F6" s="1">
        <v>-3.0888694231294584</v>
      </c>
    </row>
    <row r="7" spans="1:6" x14ac:dyDescent="0.25">
      <c r="A7">
        <v>1994</v>
      </c>
      <c r="B7" s="1">
        <v>-3.0814740745418212</v>
      </c>
      <c r="C7" s="1"/>
      <c r="D7" s="1"/>
      <c r="E7" s="1">
        <v>0.7610470191469092</v>
      </c>
      <c r="F7" s="1">
        <v>-3.1900237555645239</v>
      </c>
    </row>
    <row r="8" spans="1:6" x14ac:dyDescent="0.25">
      <c r="A8">
        <v>1995</v>
      </c>
      <c r="B8" s="1">
        <v>-2.7844081073118296</v>
      </c>
      <c r="C8" s="1"/>
      <c r="D8" s="1"/>
      <c r="E8" s="1">
        <v>1.1391915806478499</v>
      </c>
      <c r="F8" s="1">
        <v>-2.9192392040634196</v>
      </c>
    </row>
    <row r="9" spans="1:6" x14ac:dyDescent="0.25">
      <c r="A9">
        <v>1996</v>
      </c>
      <c r="B9" s="1">
        <v>-2.6067755170791775</v>
      </c>
      <c r="C9" s="1"/>
      <c r="D9" s="1"/>
      <c r="E9" s="1">
        <v>0.96015321314960445</v>
      </c>
      <c r="F9" s="1">
        <v>-2.2794420291531492</v>
      </c>
    </row>
    <row r="10" spans="1:6" x14ac:dyDescent="0.25">
      <c r="A10">
        <v>1997</v>
      </c>
      <c r="B10" s="1">
        <v>-2.2633210570418774</v>
      </c>
      <c r="C10" s="1"/>
      <c r="D10" s="1"/>
      <c r="E10" s="1">
        <v>0.93141574293865959</v>
      </c>
      <c r="F10" s="1">
        <v>-1.8784311883988327</v>
      </c>
    </row>
    <row r="11" spans="1:6" x14ac:dyDescent="0.25">
      <c r="A11">
        <v>1998</v>
      </c>
      <c r="B11" s="1">
        <v>-2.2332288346431932</v>
      </c>
      <c r="C11" s="1"/>
      <c r="D11" s="1"/>
      <c r="E11" s="1">
        <v>0.50665227906238053</v>
      </c>
      <c r="F11" s="1">
        <v>-1.4805070590983074</v>
      </c>
    </row>
    <row r="12" spans="1:6" x14ac:dyDescent="0.25">
      <c r="A12">
        <v>1999</v>
      </c>
      <c r="B12" s="1">
        <v>-2.1008377841814712</v>
      </c>
      <c r="C12" s="1"/>
      <c r="D12" s="1"/>
      <c r="E12" s="1">
        <v>0.35145745610816748</v>
      </c>
      <c r="F12" s="1">
        <v>-0.98343987301046898</v>
      </c>
    </row>
    <row r="13" spans="1:6" x14ac:dyDescent="0.25">
      <c r="A13">
        <v>2000</v>
      </c>
      <c r="B13" s="1">
        <v>-2.036411202410259</v>
      </c>
      <c r="C13" s="1"/>
      <c r="D13" s="1"/>
      <c r="E13" s="1">
        <v>2.6508577480483464E-2</v>
      </c>
      <c r="F13" s="1">
        <v>-0.58140270793333726</v>
      </c>
    </row>
    <row r="14" spans="1:6" x14ac:dyDescent="0.25">
      <c r="A14">
        <v>2001</v>
      </c>
      <c r="B14" s="1">
        <v>-1.7824317757311061</v>
      </c>
      <c r="C14" s="1"/>
      <c r="D14" s="1"/>
      <c r="E14" s="1">
        <v>0.20201201079019598</v>
      </c>
      <c r="F14" s="1">
        <v>-7.7278721485109794E-2</v>
      </c>
    </row>
    <row r="15" spans="1:6" x14ac:dyDescent="0.25">
      <c r="A15">
        <v>2002</v>
      </c>
      <c r="B15" s="1">
        <v>-1.6643224599899109</v>
      </c>
      <c r="C15" s="1"/>
      <c r="D15" s="1"/>
      <c r="E15" s="1">
        <v>0.34012049325920402</v>
      </c>
      <c r="F15" s="1">
        <v>7.0569485361309831E-2</v>
      </c>
    </row>
    <row r="16" spans="1:6" x14ac:dyDescent="0.25">
      <c r="A16">
        <v>2003</v>
      </c>
      <c r="B16" s="1">
        <v>-0.99688219662235245</v>
      </c>
      <c r="C16" s="1"/>
      <c r="D16" s="1"/>
      <c r="E16" s="1">
        <v>0.51320241566064917</v>
      </c>
      <c r="F16" s="1">
        <v>0.31286454292525667</v>
      </c>
    </row>
    <row r="17" spans="1:6" x14ac:dyDescent="0.25">
      <c r="A17">
        <v>2004</v>
      </c>
      <c r="B17" s="1">
        <v>-0.37785481423121758</v>
      </c>
      <c r="C17" s="1"/>
      <c r="D17" s="1">
        <v>0.33494175994741404</v>
      </c>
      <c r="E17" s="1">
        <v>1.0022896166322817</v>
      </c>
      <c r="F17" s="1">
        <v>0.78516617436502023</v>
      </c>
    </row>
    <row r="18" spans="1:6" x14ac:dyDescent="0.25">
      <c r="A18">
        <v>2005</v>
      </c>
      <c r="B18" s="1">
        <v>0.26571507725514998</v>
      </c>
      <c r="C18" s="1"/>
      <c r="D18" s="1">
        <v>0.26841816461468077</v>
      </c>
      <c r="E18" s="1">
        <v>1.1192576862850805</v>
      </c>
      <c r="F18" s="1">
        <v>1.3175055441295289</v>
      </c>
    </row>
    <row r="19" spans="1:6" x14ac:dyDescent="0.25">
      <c r="A19">
        <v>2006</v>
      </c>
      <c r="B19" s="1">
        <v>0.90453033505327318</v>
      </c>
      <c r="C19" s="1"/>
      <c r="D19" s="1">
        <v>0.32454681875349861</v>
      </c>
      <c r="E19" s="1">
        <v>0.77091692494243047</v>
      </c>
      <c r="F19" s="1">
        <v>1.5962836650397079</v>
      </c>
    </row>
    <row r="20" spans="1:6" x14ac:dyDescent="0.25">
      <c r="A20">
        <v>2007</v>
      </c>
      <c r="B20" s="1">
        <v>1.4114321806241599</v>
      </c>
      <c r="C20" s="1">
        <v>-0.37777475858541926</v>
      </c>
      <c r="D20" s="1">
        <v>-8.3925236277859888E-2</v>
      </c>
      <c r="E20" s="1">
        <v>0.58736120225993504</v>
      </c>
      <c r="F20" s="1">
        <v>1.884836413345343</v>
      </c>
    </row>
    <row r="21" spans="1:6" x14ac:dyDescent="0.25">
      <c r="A21">
        <v>2008</v>
      </c>
      <c r="B21" s="1">
        <v>1.7038179449918096</v>
      </c>
      <c r="C21" s="1">
        <v>-0.12876233016389196</v>
      </c>
      <c r="D21" s="1">
        <v>5.3912325717220266E-4</v>
      </c>
      <c r="E21" s="1">
        <v>0.75347211848907159</v>
      </c>
      <c r="F21" s="1">
        <v>2.132449895921257</v>
      </c>
    </row>
    <row r="22" spans="1:6" x14ac:dyDescent="0.25">
      <c r="A22">
        <v>2009</v>
      </c>
      <c r="B22" s="1">
        <v>1.99469229899365</v>
      </c>
      <c r="C22" s="1">
        <v>-6.6169004132131753E-2</v>
      </c>
      <c r="D22" s="1">
        <v>3.129503479162033E-3</v>
      </c>
      <c r="E22" s="1">
        <v>0.80471404422734205</v>
      </c>
      <c r="F22" s="1">
        <v>2.0097435955748244</v>
      </c>
    </row>
    <row r="23" spans="1:6" x14ac:dyDescent="0.25">
      <c r="A23">
        <v>2010</v>
      </c>
      <c r="B23" s="1">
        <v>2.345405237883214</v>
      </c>
      <c r="C23" s="1">
        <v>1.0123252947822547E-2</v>
      </c>
      <c r="D23" s="1">
        <v>0.17706715283582358</v>
      </c>
      <c r="E23" s="1">
        <v>1.3409245769264733</v>
      </c>
      <c r="F23" s="1">
        <v>1.8637509938696841</v>
      </c>
    </row>
    <row r="24" spans="1:6" x14ac:dyDescent="0.25">
      <c r="A24">
        <v>2011</v>
      </c>
      <c r="B24" s="1">
        <v>2.6785515328978375</v>
      </c>
      <c r="C24" s="1">
        <v>-6.1858958713233922E-2</v>
      </c>
      <c r="D24" s="1">
        <v>-2.8280337746187769E-3</v>
      </c>
      <c r="E24" s="1">
        <v>2.0269785157464337</v>
      </c>
      <c r="F24" s="1">
        <v>1.6140127427164639</v>
      </c>
    </row>
    <row r="25" spans="1:6" x14ac:dyDescent="0.25">
      <c r="A25">
        <v>2012</v>
      </c>
      <c r="B25" s="1">
        <v>3.0894073462213085</v>
      </c>
      <c r="C25" s="1">
        <v>4.5678895865990221E-2</v>
      </c>
      <c r="D25" s="1">
        <v>0.18974930543060156</v>
      </c>
      <c r="E25" s="1">
        <v>2.0962829125363918</v>
      </c>
      <c r="F25" s="1">
        <v>1.5718062105716968</v>
      </c>
    </row>
    <row r="26" spans="1:6" x14ac:dyDescent="0.25">
      <c r="A26">
        <v>2013</v>
      </c>
      <c r="B26" s="1">
        <v>3.3365822254693702</v>
      </c>
      <c r="C26" s="1">
        <v>-0.13539369738572676</v>
      </c>
      <c r="D26" s="1">
        <v>-0.22217930536541383</v>
      </c>
      <c r="E26" s="1">
        <v>1.9894477035882339</v>
      </c>
      <c r="F26" s="1">
        <v>1.3557523345960594</v>
      </c>
    </row>
    <row r="27" spans="1:6" x14ac:dyDescent="0.25">
      <c r="A27">
        <v>2014</v>
      </c>
      <c r="B27" s="1">
        <v>3.3739137777078083</v>
      </c>
      <c r="C27" s="1">
        <v>-0.19444424228161022</v>
      </c>
      <c r="D27" s="1">
        <v>-0.61951459906565276</v>
      </c>
      <c r="E27" s="1">
        <v>1.3507525727382856</v>
      </c>
      <c r="F27" s="1">
        <v>1.3067675678746844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426A8-E17D-458E-9E80-ACA1382F04FD}">
  <dimension ref="A1:F35"/>
  <sheetViews>
    <sheetView workbookViewId="0">
      <selection activeCell="M24" sqref="M24"/>
    </sheetView>
  </sheetViews>
  <sheetFormatPr defaultRowHeight="15" x14ac:dyDescent="0.25"/>
  <cols>
    <col min="2" max="4" width="11.28515625" customWidth="1"/>
    <col min="5" max="5" width="14" bestFit="1" customWidth="1"/>
    <col min="6" max="10" width="11.28515625" customWidth="1"/>
  </cols>
  <sheetData>
    <row r="1" spans="1:6" x14ac:dyDescent="0.25">
      <c r="A1" t="s">
        <v>20</v>
      </c>
    </row>
    <row r="2" spans="1:6" x14ac:dyDescent="0.25">
      <c r="A2" s="2"/>
      <c r="B2" s="2" t="s">
        <v>4</v>
      </c>
      <c r="C2" s="2" t="s">
        <v>5</v>
      </c>
      <c r="D2" s="2" t="s">
        <v>6</v>
      </c>
      <c r="E2" s="2" t="s">
        <v>9</v>
      </c>
      <c r="F2" s="2" t="s">
        <v>10</v>
      </c>
    </row>
    <row r="3" spans="1:6" x14ac:dyDescent="0.25">
      <c r="A3">
        <v>1982</v>
      </c>
      <c r="B3" s="1"/>
      <c r="C3" s="1">
        <v>7.2688128754868728</v>
      </c>
      <c r="D3" s="1">
        <v>4.0304306078121774</v>
      </c>
      <c r="E3" s="1">
        <v>12.864988172761901</v>
      </c>
      <c r="F3" s="1">
        <v>7.0477510412823179</v>
      </c>
    </row>
    <row r="4" spans="1:6" x14ac:dyDescent="0.25">
      <c r="A4">
        <v>1983</v>
      </c>
      <c r="B4" s="1"/>
      <c r="C4" s="1">
        <v>5.9998473851707121</v>
      </c>
      <c r="D4" s="1">
        <v>4.7490364526787374</v>
      </c>
      <c r="E4" s="1">
        <v>15.461540432978376</v>
      </c>
      <c r="F4" s="1">
        <v>5.4492144264935742</v>
      </c>
    </row>
    <row r="5" spans="1:6" x14ac:dyDescent="0.25">
      <c r="A5">
        <v>1984</v>
      </c>
      <c r="B5" s="1"/>
      <c r="C5" s="1">
        <v>5.3687622168398095</v>
      </c>
      <c r="D5" s="1">
        <v>5.8576363539732181</v>
      </c>
      <c r="E5" s="1">
        <v>17.977976046927346</v>
      </c>
      <c r="F5" s="1">
        <v>4.5159100426108312</v>
      </c>
    </row>
    <row r="6" spans="1:6" x14ac:dyDescent="0.25">
      <c r="A6">
        <v>1985</v>
      </c>
      <c r="B6" s="1"/>
      <c r="C6" s="1">
        <v>6.4411941691435519</v>
      </c>
      <c r="D6" s="1">
        <v>7.6619628636167061</v>
      </c>
      <c r="E6" s="1">
        <v>17.813850568851784</v>
      </c>
      <c r="F6" s="1">
        <v>3.3492447716054863</v>
      </c>
    </row>
    <row r="7" spans="1:6" x14ac:dyDescent="0.25">
      <c r="A7">
        <v>1986</v>
      </c>
      <c r="B7" s="1"/>
      <c r="C7" s="1">
        <v>7.3805618530985528</v>
      </c>
      <c r="D7" s="1">
        <v>9.7784413503811187</v>
      </c>
      <c r="E7" s="1">
        <v>16.583128465820277</v>
      </c>
      <c r="F7" s="1">
        <v>1.9863662874313914</v>
      </c>
    </row>
    <row r="8" spans="1:6" x14ac:dyDescent="0.25">
      <c r="A8">
        <v>1987</v>
      </c>
      <c r="B8" s="1"/>
      <c r="C8" s="1">
        <v>7.0445783712598224</v>
      </c>
      <c r="D8" s="1">
        <v>12.435979231183808</v>
      </c>
      <c r="E8" s="1">
        <v>14.63344964636174</v>
      </c>
      <c r="F8" s="1">
        <v>1.1723023940079582</v>
      </c>
    </row>
    <row r="9" spans="1:6" x14ac:dyDescent="0.25">
      <c r="A9">
        <v>1988</v>
      </c>
      <c r="B9" s="1"/>
      <c r="C9" s="1">
        <v>5.4059761220831586</v>
      </c>
      <c r="D9" s="1">
        <v>14.77228860590518</v>
      </c>
      <c r="E9" s="1">
        <v>10.151171283881597</v>
      </c>
      <c r="F9" s="1">
        <v>0.18471913531579959</v>
      </c>
    </row>
    <row r="10" spans="1:6" x14ac:dyDescent="0.25">
      <c r="A10">
        <v>1989</v>
      </c>
      <c r="B10" s="1"/>
      <c r="C10" s="1">
        <v>3.2096094652227323</v>
      </c>
      <c r="D10" s="1">
        <v>16.278636919026081</v>
      </c>
      <c r="E10" s="1">
        <v>5.3630982785584909</v>
      </c>
      <c r="F10" s="1">
        <v>-1.0930038135123206</v>
      </c>
    </row>
    <row r="11" spans="1:6" x14ac:dyDescent="0.25">
      <c r="A11">
        <v>1990</v>
      </c>
      <c r="B11" s="1"/>
      <c r="C11" s="1">
        <v>0.27168262272229071</v>
      </c>
      <c r="D11" s="1">
        <v>16.170335983453803</v>
      </c>
      <c r="E11" s="1">
        <v>3.2515392677592105</v>
      </c>
      <c r="F11" s="1">
        <v>-2.6769571182865413</v>
      </c>
    </row>
    <row r="12" spans="1:6" x14ac:dyDescent="0.25">
      <c r="A12">
        <v>1991</v>
      </c>
      <c r="B12" s="1"/>
      <c r="C12" s="1">
        <v>-2.4520369537707545</v>
      </c>
      <c r="D12" s="1">
        <v>15.207072358581319</v>
      </c>
      <c r="E12" s="1">
        <v>2.20747259191248</v>
      </c>
      <c r="F12" s="1">
        <v>-3.1188444743017349</v>
      </c>
    </row>
    <row r="13" spans="1:6" x14ac:dyDescent="0.25">
      <c r="A13">
        <v>1992</v>
      </c>
      <c r="B13" s="1"/>
      <c r="C13" s="1">
        <v>-3.3035424918289591</v>
      </c>
      <c r="D13" s="1">
        <v>13.191213802668248</v>
      </c>
      <c r="E13" s="1">
        <v>1.0631204407788659</v>
      </c>
      <c r="F13" s="1">
        <v>-3.30542991287194</v>
      </c>
    </row>
    <row r="14" spans="1:6" x14ac:dyDescent="0.25">
      <c r="A14">
        <v>1993</v>
      </c>
      <c r="B14" s="1">
        <v>-32.027298978633155</v>
      </c>
      <c r="C14" s="1">
        <v>-3.3969459691366444</v>
      </c>
      <c r="D14" s="1">
        <v>10.449142981695001</v>
      </c>
      <c r="E14" s="1">
        <v>1.1967966489595916</v>
      </c>
      <c r="F14" s="1">
        <v>-3.5307569013104874</v>
      </c>
    </row>
    <row r="15" spans="1:6" x14ac:dyDescent="0.25">
      <c r="A15">
        <v>1994</v>
      </c>
      <c r="B15" s="1">
        <v>-28.304502523132186</v>
      </c>
      <c r="C15" s="1">
        <v>-1.9339776002210596</v>
      </c>
      <c r="D15" s="1">
        <v>7.8454156494192002</v>
      </c>
      <c r="E15" s="1">
        <v>-0.10732998957141664</v>
      </c>
      <c r="F15" s="1">
        <v>-3.5483532677826313</v>
      </c>
    </row>
    <row r="16" spans="1:6" x14ac:dyDescent="0.25">
      <c r="A16">
        <v>1995</v>
      </c>
      <c r="B16" s="1">
        <v>-26.408554985194463</v>
      </c>
      <c r="C16" s="1">
        <v>0.81811239813752967</v>
      </c>
      <c r="D16" s="1">
        <v>6.1629122302060804</v>
      </c>
      <c r="E16" s="1">
        <v>-1.6198551530544614</v>
      </c>
      <c r="F16" s="1">
        <v>-4.0391446224391778</v>
      </c>
    </row>
    <row r="17" spans="1:6" x14ac:dyDescent="0.25">
      <c r="A17">
        <v>1996</v>
      </c>
      <c r="B17" s="1">
        <v>-25.725604205715378</v>
      </c>
      <c r="C17" s="1">
        <v>3.479381135115271</v>
      </c>
      <c r="D17" s="1">
        <v>4.2641024833813006</v>
      </c>
      <c r="E17" s="1">
        <v>-4.8433510460909037</v>
      </c>
      <c r="F17" s="1">
        <v>-5.9339711288114803</v>
      </c>
    </row>
    <row r="18" spans="1:6" x14ac:dyDescent="0.25">
      <c r="A18">
        <v>1997</v>
      </c>
      <c r="B18" s="1">
        <v>-22.66950966332417</v>
      </c>
      <c r="C18" s="1">
        <v>4.0204167760257103</v>
      </c>
      <c r="D18" s="1">
        <v>3.0977673470965477</v>
      </c>
      <c r="E18" s="1">
        <v>-8.9047897960116096</v>
      </c>
      <c r="F18" s="1">
        <v>-7.6884727782770055</v>
      </c>
    </row>
    <row r="19" spans="1:6" x14ac:dyDescent="0.25">
      <c r="A19">
        <v>1998</v>
      </c>
      <c r="B19" s="1">
        <v>-20.299144916050277</v>
      </c>
      <c r="C19" s="1">
        <v>4.9025868149551792</v>
      </c>
      <c r="D19" s="1">
        <v>2.439453453375414</v>
      </c>
      <c r="E19" s="1">
        <v>-9.9170659186158883</v>
      </c>
      <c r="F19" s="1">
        <v>-9.9076561023774161</v>
      </c>
    </row>
    <row r="20" spans="1:6" x14ac:dyDescent="0.25">
      <c r="A20">
        <v>1999</v>
      </c>
      <c r="B20" s="1">
        <v>-18.993472484134067</v>
      </c>
      <c r="C20" s="1">
        <v>5.9316972197748399</v>
      </c>
      <c r="D20" s="1">
        <v>3.0335869422268895</v>
      </c>
      <c r="E20" s="1">
        <v>-10.522042598241786</v>
      </c>
      <c r="F20" s="1">
        <v>-13.349133564314286</v>
      </c>
    </row>
    <row r="21" spans="1:6" x14ac:dyDescent="0.25">
      <c r="A21">
        <v>2000</v>
      </c>
      <c r="B21" s="1">
        <v>-17.797949785414811</v>
      </c>
      <c r="C21" s="1">
        <v>5.3639008377650494</v>
      </c>
      <c r="D21" s="1">
        <v>2.2720382482734687</v>
      </c>
      <c r="E21" s="1">
        <v>-10.730340643064189</v>
      </c>
      <c r="F21" s="1">
        <v>-15.86486587529642</v>
      </c>
    </row>
    <row r="22" spans="1:6" x14ac:dyDescent="0.25">
      <c r="A22">
        <v>2001</v>
      </c>
      <c r="B22" s="1">
        <v>-14.963812909586119</v>
      </c>
      <c r="C22" s="1">
        <v>3.0358576549789582</v>
      </c>
      <c r="D22" s="1">
        <v>2.3793983862386421</v>
      </c>
      <c r="E22" s="1">
        <v>-9.1140879291450823</v>
      </c>
      <c r="F22" s="1">
        <v>-17.565976753790551</v>
      </c>
    </row>
    <row r="23" spans="1:6" x14ac:dyDescent="0.25">
      <c r="A23">
        <v>2002</v>
      </c>
      <c r="B23" s="1">
        <v>-14.210029397884597</v>
      </c>
      <c r="C23" s="1">
        <v>2.2065337754608061</v>
      </c>
      <c r="D23" s="1">
        <v>2.7709477431494767</v>
      </c>
      <c r="E23" s="1">
        <v>-7.6529661304918459</v>
      </c>
      <c r="F23" s="1">
        <v>-19.325228591654785</v>
      </c>
    </row>
    <row r="24" spans="1:6" x14ac:dyDescent="0.25">
      <c r="A24">
        <v>2003</v>
      </c>
      <c r="B24" s="1">
        <v>-10.616103150072838</v>
      </c>
      <c r="C24" s="1">
        <v>1.4763947481437503</v>
      </c>
      <c r="D24" s="1">
        <v>4.9433396707905102</v>
      </c>
      <c r="E24" s="1">
        <v>-7.4164062508394464</v>
      </c>
      <c r="F24" s="1">
        <v>-19.186132924538491</v>
      </c>
    </row>
    <row r="25" spans="1:6" x14ac:dyDescent="0.25">
      <c r="A25">
        <v>2004</v>
      </c>
      <c r="B25" s="1">
        <v>-7.4031238762011737</v>
      </c>
      <c r="C25" s="1">
        <v>-0.9779437624993188</v>
      </c>
      <c r="D25" s="1">
        <v>7.7388321474068302</v>
      </c>
      <c r="E25" s="1">
        <v>-7.7613839824274917</v>
      </c>
      <c r="F25" s="1">
        <v>-17.489369343429782</v>
      </c>
    </row>
    <row r="26" spans="1:6" x14ac:dyDescent="0.25">
      <c r="A26">
        <v>2005</v>
      </c>
      <c r="B26" s="1">
        <v>-4.9887366172266514</v>
      </c>
      <c r="C26" s="1">
        <v>-4.2495221710870545</v>
      </c>
      <c r="D26" s="1">
        <v>11.711230188022778</v>
      </c>
      <c r="E26" s="1">
        <v>-8.0856171554604082</v>
      </c>
      <c r="F26" s="1">
        <v>-14.899324086552113</v>
      </c>
    </row>
    <row r="27" spans="1:6" x14ac:dyDescent="0.25">
      <c r="A27">
        <v>2006</v>
      </c>
      <c r="B27" s="1">
        <v>-3.2945422489251137</v>
      </c>
      <c r="C27" s="1">
        <v>-6.1021157014663601</v>
      </c>
      <c r="D27" s="1">
        <v>14.958250700599066</v>
      </c>
      <c r="E27" s="1">
        <v>-5.8671874232665049</v>
      </c>
      <c r="F27" s="1">
        <v>-16.345192351243782</v>
      </c>
    </row>
    <row r="28" spans="1:6" x14ac:dyDescent="0.25">
      <c r="A28">
        <v>2007</v>
      </c>
      <c r="B28" s="1">
        <v>-0.81267578667441787</v>
      </c>
      <c r="C28" s="1">
        <v>-8.3154954241180654</v>
      </c>
      <c r="D28" s="1">
        <v>19.047497175572655</v>
      </c>
      <c r="E28" s="1">
        <v>-6.0536772121396734</v>
      </c>
      <c r="F28" s="1">
        <v>-16.150538493649346</v>
      </c>
    </row>
    <row r="29" spans="1:6" x14ac:dyDescent="0.25">
      <c r="A29">
        <v>2008</v>
      </c>
      <c r="B29" s="1">
        <v>1.0266672408543098</v>
      </c>
      <c r="C29" s="1">
        <v>-9.6891069118042772</v>
      </c>
      <c r="D29" s="1">
        <v>21.626964591063182</v>
      </c>
      <c r="E29" s="1">
        <v>-5.7139322311065595</v>
      </c>
      <c r="F29" s="1">
        <v>-16.662449269532917</v>
      </c>
    </row>
    <row r="30" spans="1:6" x14ac:dyDescent="0.25">
      <c r="A30">
        <v>2009</v>
      </c>
      <c r="B30" s="1">
        <v>6.0501956931749827</v>
      </c>
      <c r="C30" s="1">
        <v>-10.153966586758589</v>
      </c>
      <c r="D30" s="1">
        <v>21.752067773886989</v>
      </c>
      <c r="E30" s="1">
        <v>-4.4595306583592622</v>
      </c>
      <c r="F30" s="1">
        <v>-19.742838758535651</v>
      </c>
    </row>
    <row r="31" spans="1:6" x14ac:dyDescent="0.25">
      <c r="A31">
        <v>2010</v>
      </c>
      <c r="B31" s="1">
        <v>14.415155305676388</v>
      </c>
      <c r="C31" s="1">
        <v>-10.992651166069257</v>
      </c>
      <c r="D31" s="1">
        <v>23.478447315492261</v>
      </c>
      <c r="E31" s="1">
        <v>-7.1631682166460964</v>
      </c>
      <c r="F31" s="1">
        <v>-23.433412183056753</v>
      </c>
    </row>
    <row r="32" spans="1:6" x14ac:dyDescent="0.25">
      <c r="A32">
        <v>2011</v>
      </c>
      <c r="B32" s="1">
        <v>22.958573460952895</v>
      </c>
      <c r="C32" s="1">
        <v>-11.921341328139377</v>
      </c>
      <c r="D32" s="1">
        <v>27.030095170424421</v>
      </c>
      <c r="E32" s="1">
        <v>-12.020077923592657</v>
      </c>
      <c r="F32" s="1">
        <v>-24.324621693926556</v>
      </c>
    </row>
    <row r="33" spans="1:6" x14ac:dyDescent="0.25">
      <c r="A33">
        <v>2012</v>
      </c>
      <c r="B33" s="1">
        <v>30.046397662008918</v>
      </c>
      <c r="C33" s="1">
        <v>-11.862759536368353</v>
      </c>
      <c r="D33" s="1">
        <v>29.279819338362699</v>
      </c>
      <c r="E33" s="1">
        <v>-13.220535290181193</v>
      </c>
      <c r="F33" s="1">
        <v>-28.501535406462722</v>
      </c>
    </row>
    <row r="34" spans="1:6" x14ac:dyDescent="0.25">
      <c r="A34">
        <v>2013</v>
      </c>
      <c r="B34" s="1">
        <v>33.991718986657197</v>
      </c>
      <c r="C34" s="1">
        <v>-13.216856106410324</v>
      </c>
      <c r="D34" s="1">
        <v>33.757314623779692</v>
      </c>
      <c r="E34" s="1">
        <v>-13.333484841891146</v>
      </c>
      <c r="F34" s="1">
        <v>-33.244994428665443</v>
      </c>
    </row>
    <row r="35" spans="1:6" x14ac:dyDescent="0.25">
      <c r="A35">
        <v>2014</v>
      </c>
      <c r="B35" s="1">
        <v>39.443256853489792</v>
      </c>
      <c r="C35" s="1">
        <v>-14.79959973449715</v>
      </c>
      <c r="D35" s="1">
        <v>39.838130765445513</v>
      </c>
      <c r="E35" s="1">
        <v>-7.7520638072429522</v>
      </c>
      <c r="F35" s="1">
        <v>-36.377419823652062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185C1-2715-435D-B82F-FA1F9301D45D}">
  <dimension ref="A1:F35"/>
  <sheetViews>
    <sheetView workbookViewId="0">
      <selection activeCell="S11" sqref="S11"/>
    </sheetView>
  </sheetViews>
  <sheetFormatPr defaultRowHeight="15" x14ac:dyDescent="0.25"/>
  <sheetData>
    <row r="1" spans="1:6" x14ac:dyDescent="0.25">
      <c r="A1" t="s">
        <v>20</v>
      </c>
    </row>
    <row r="2" spans="1:6" x14ac:dyDescent="0.25">
      <c r="A2" s="2"/>
      <c r="B2" s="2" t="s">
        <v>4</v>
      </c>
      <c r="C2" s="2" t="s">
        <v>2</v>
      </c>
      <c r="D2" s="2" t="s">
        <v>3</v>
      </c>
      <c r="E2" s="2" t="s">
        <v>7</v>
      </c>
      <c r="F2" s="2" t="s">
        <v>8</v>
      </c>
    </row>
    <row r="3" spans="1:6" x14ac:dyDescent="0.25">
      <c r="A3">
        <v>1982</v>
      </c>
      <c r="B3" s="1"/>
      <c r="C3" s="1"/>
      <c r="D3" s="1"/>
      <c r="E3" s="1">
        <v>19.141732253416457</v>
      </c>
      <c r="F3" s="1"/>
    </row>
    <row r="4" spans="1:6" x14ac:dyDescent="0.25">
      <c r="A4">
        <v>1983</v>
      </c>
      <c r="B4" s="1"/>
      <c r="C4" s="1"/>
      <c r="D4" s="1">
        <v>6.5979752452619618</v>
      </c>
      <c r="E4" s="1">
        <v>21.873178935607932</v>
      </c>
      <c r="F4" s="1"/>
    </row>
    <row r="5" spans="1:6" x14ac:dyDescent="0.25">
      <c r="A5">
        <v>1984</v>
      </c>
      <c r="B5" s="1"/>
      <c r="C5" s="1"/>
      <c r="D5" s="1">
        <v>4.4900938955106762</v>
      </c>
      <c r="E5" s="1">
        <v>23.23426064765281</v>
      </c>
      <c r="F5" s="1">
        <v>-18.20747228063383</v>
      </c>
    </row>
    <row r="6" spans="1:6" x14ac:dyDescent="0.25">
      <c r="A6">
        <v>1985</v>
      </c>
      <c r="B6" s="1"/>
      <c r="C6" s="1"/>
      <c r="D6" s="1">
        <v>3.1395085247823453</v>
      </c>
      <c r="E6" s="1">
        <v>25.030489145171657</v>
      </c>
      <c r="F6" s="1">
        <v>-17.88316979226018</v>
      </c>
    </row>
    <row r="7" spans="1:6" x14ac:dyDescent="0.25">
      <c r="A7">
        <v>1986</v>
      </c>
      <c r="B7" s="1"/>
      <c r="C7" s="1"/>
      <c r="D7" s="1">
        <v>2.1046203062662197</v>
      </c>
      <c r="E7" s="1">
        <v>25.304768846146033</v>
      </c>
      <c r="F7" s="1">
        <v>-17.292363844900137</v>
      </c>
    </row>
    <row r="8" spans="1:6" x14ac:dyDescent="0.25">
      <c r="A8">
        <v>1987</v>
      </c>
      <c r="B8" s="1"/>
      <c r="C8" s="1"/>
      <c r="D8" s="1">
        <v>1.9262553625342622</v>
      </c>
      <c r="E8" s="1">
        <v>24.576825452966482</v>
      </c>
      <c r="F8" s="1">
        <v>-17.559208707007215</v>
      </c>
    </row>
    <row r="9" spans="1:6" x14ac:dyDescent="0.25">
      <c r="A9">
        <v>1988</v>
      </c>
      <c r="B9" s="1"/>
      <c r="C9" s="1"/>
      <c r="D9" s="1">
        <v>2.6419089063129753</v>
      </c>
      <c r="E9" s="1">
        <v>23.184015809656785</v>
      </c>
      <c r="F9" s="1">
        <v>-18.541603432597043</v>
      </c>
    </row>
    <row r="10" spans="1:6" x14ac:dyDescent="0.25">
      <c r="A10">
        <v>1989</v>
      </c>
      <c r="B10" s="1"/>
      <c r="C10" s="1"/>
      <c r="D10" s="1">
        <v>4.0418854030595064</v>
      </c>
      <c r="E10" s="1">
        <v>22.789361328101723</v>
      </c>
      <c r="F10" s="1">
        <v>-20.317019257204681</v>
      </c>
    </row>
    <row r="11" spans="1:6" x14ac:dyDescent="0.25">
      <c r="A11">
        <v>1990</v>
      </c>
      <c r="B11" s="1"/>
      <c r="C11" s="1"/>
      <c r="D11" s="1">
        <v>5.2229145444479794</v>
      </c>
      <c r="E11" s="1">
        <v>21.308128062970862</v>
      </c>
      <c r="F11" s="1">
        <v>-21.600937118595745</v>
      </c>
    </row>
    <row r="12" spans="1:6" x14ac:dyDescent="0.25">
      <c r="A12">
        <v>1991</v>
      </c>
      <c r="B12" s="1"/>
      <c r="C12" s="1"/>
      <c r="D12" s="1">
        <v>7.4697884862868396</v>
      </c>
      <c r="E12" s="1">
        <v>20.284412221764633</v>
      </c>
      <c r="F12" s="1">
        <v>-26.231040522921376</v>
      </c>
    </row>
    <row r="13" spans="1:6" x14ac:dyDescent="0.25">
      <c r="A13">
        <v>1992</v>
      </c>
      <c r="B13" s="1"/>
      <c r="C13" s="1"/>
      <c r="D13" s="1">
        <v>10.014687249731221</v>
      </c>
      <c r="E13" s="1">
        <v>14.241916648818957</v>
      </c>
      <c r="F13" s="1">
        <v>-31.048064438964509</v>
      </c>
    </row>
    <row r="14" spans="1:6" x14ac:dyDescent="0.25">
      <c r="A14">
        <v>1993</v>
      </c>
      <c r="B14" s="1">
        <v>-32.027298978633155</v>
      </c>
      <c r="C14" s="1"/>
      <c r="D14" s="1">
        <v>12.339691801793839</v>
      </c>
      <c r="E14" s="1">
        <v>12.617866221920213</v>
      </c>
      <c r="F14" s="1">
        <v>-33.723281817297597</v>
      </c>
    </row>
    <row r="15" spans="1:6" x14ac:dyDescent="0.25">
      <c r="A15">
        <v>1994</v>
      </c>
      <c r="B15" s="1">
        <v>-28.304502523132186</v>
      </c>
      <c r="C15" s="1"/>
      <c r="D15" s="1">
        <v>15.330305012736</v>
      </c>
      <c r="E15" s="1">
        <v>9.9149357875310731</v>
      </c>
      <c r="F15" s="1">
        <v>-35.928713912374953</v>
      </c>
    </row>
    <row r="16" spans="1:6" x14ac:dyDescent="0.25">
      <c r="A16">
        <v>1995</v>
      </c>
      <c r="B16" s="1">
        <v>-26.408554985194463</v>
      </c>
      <c r="C16" s="1"/>
      <c r="D16" s="1">
        <v>19.504926939169096</v>
      </c>
      <c r="E16" s="1">
        <v>7.8361045399886917</v>
      </c>
      <c r="F16" s="1">
        <v>-39.01223156742941</v>
      </c>
    </row>
    <row r="17" spans="1:6" x14ac:dyDescent="0.25">
      <c r="A17">
        <v>1996</v>
      </c>
      <c r="B17" s="1">
        <v>-25.725604205715378</v>
      </c>
      <c r="C17" s="1"/>
      <c r="D17" s="1">
        <v>24.194734962666093</v>
      </c>
      <c r="E17" s="1">
        <v>3.5234730151078848</v>
      </c>
      <c r="F17" s="1">
        <v>-38.1791212423107</v>
      </c>
    </row>
    <row r="18" spans="1:6" x14ac:dyDescent="0.25">
      <c r="A18">
        <v>1997</v>
      </c>
      <c r="B18" s="1">
        <v>-22.66950966332417</v>
      </c>
      <c r="C18" s="1"/>
      <c r="D18" s="1">
        <v>32.098095482908917</v>
      </c>
      <c r="E18" s="1">
        <v>3.4988765756205504</v>
      </c>
      <c r="F18" s="1">
        <v>-35.8964571269019</v>
      </c>
    </row>
    <row r="19" spans="1:6" x14ac:dyDescent="0.25">
      <c r="A19">
        <v>1998</v>
      </c>
      <c r="B19" s="1">
        <v>-20.299144916050277</v>
      </c>
      <c r="C19" s="1"/>
      <c r="D19" s="1">
        <v>40.524594687367539</v>
      </c>
      <c r="E19" s="1">
        <v>-2.1951186876625175</v>
      </c>
      <c r="F19" s="1">
        <v>-34.818039103186941</v>
      </c>
    </row>
    <row r="20" spans="1:6" x14ac:dyDescent="0.25">
      <c r="A20">
        <v>1999</v>
      </c>
      <c r="B20" s="1">
        <v>-18.993472484134067</v>
      </c>
      <c r="C20" s="1"/>
      <c r="D20" s="1">
        <v>45.657816101780554</v>
      </c>
      <c r="E20" s="1">
        <v>-6.375232114849168</v>
      </c>
      <c r="F20" s="1">
        <v>-31.970387430062175</v>
      </c>
    </row>
    <row r="21" spans="1:6" x14ac:dyDescent="0.25">
      <c r="A21">
        <v>2000</v>
      </c>
      <c r="B21" s="1">
        <v>-17.797949785414811</v>
      </c>
      <c r="C21" s="1"/>
      <c r="D21" s="1">
        <v>47.465216406513015</v>
      </c>
      <c r="E21" s="1">
        <v>-12.734688438120068</v>
      </c>
      <c r="F21" s="1">
        <v>-29.092817360088411</v>
      </c>
    </row>
    <row r="22" spans="1:6" x14ac:dyDescent="0.25">
      <c r="A22">
        <v>2001</v>
      </c>
      <c r="B22" s="1">
        <v>-14.963812909586119</v>
      </c>
      <c r="C22" s="1"/>
      <c r="D22" s="1">
        <v>47.912355826210742</v>
      </c>
      <c r="E22" s="1">
        <v>-13.143858962763872</v>
      </c>
      <c r="F22" s="1">
        <v>-25.791747971039165</v>
      </c>
    </row>
    <row r="23" spans="1:6" x14ac:dyDescent="0.25">
      <c r="A23">
        <v>2002</v>
      </c>
      <c r="B23" s="1">
        <v>-14.210029397884597</v>
      </c>
      <c r="C23" s="1"/>
      <c r="D23" s="1">
        <v>43.007412680917881</v>
      </c>
      <c r="E23" s="1">
        <v>-11.796568548875211</v>
      </c>
      <c r="F23" s="1">
        <v>-24.207711672814007</v>
      </c>
    </row>
    <row r="24" spans="1:6" x14ac:dyDescent="0.25">
      <c r="A24">
        <v>2003</v>
      </c>
      <c r="B24" s="1">
        <v>-10.616103150072838</v>
      </c>
      <c r="C24" s="1"/>
      <c r="D24" s="1">
        <v>37.476379797071594</v>
      </c>
      <c r="E24" s="1">
        <v>-9.9572883310471827</v>
      </c>
      <c r="F24" s="1">
        <v>-21.030453556075997</v>
      </c>
    </row>
    <row r="25" spans="1:6" x14ac:dyDescent="0.25">
      <c r="A25">
        <v>2004</v>
      </c>
      <c r="B25" s="1">
        <v>-7.4031238762011737</v>
      </c>
      <c r="C25" s="1"/>
      <c r="D25" s="1">
        <v>33.494937719780992</v>
      </c>
      <c r="E25" s="1">
        <v>-7.8904296161304428</v>
      </c>
      <c r="F25" s="1">
        <v>-18.58432073425265</v>
      </c>
    </row>
    <row r="26" spans="1:6" x14ac:dyDescent="0.25">
      <c r="A26">
        <v>2005</v>
      </c>
      <c r="B26" s="1">
        <v>-4.9887366172266514</v>
      </c>
      <c r="C26" s="1"/>
      <c r="D26" s="1">
        <v>31.555916665364311</v>
      </c>
      <c r="E26" s="1">
        <v>-5.9926675750274878</v>
      </c>
      <c r="F26" s="1">
        <v>-13.73285671203892</v>
      </c>
    </row>
    <row r="27" spans="1:6" x14ac:dyDescent="0.25">
      <c r="A27">
        <v>2006</v>
      </c>
      <c r="B27" s="1">
        <v>-3.2945422489251137</v>
      </c>
      <c r="C27" s="1"/>
      <c r="D27" s="1">
        <v>33.364650969753953</v>
      </c>
      <c r="E27" s="1">
        <v>-6.4723625441183312</v>
      </c>
      <c r="F27" s="1">
        <v>-11.173835968803193</v>
      </c>
    </row>
    <row r="28" spans="1:6" x14ac:dyDescent="0.25">
      <c r="A28">
        <v>2007</v>
      </c>
      <c r="B28" s="1">
        <v>-0.81267578667441787</v>
      </c>
      <c r="C28" s="1">
        <v>-11.786841922545262</v>
      </c>
      <c r="D28" s="1">
        <v>39.329316707730996</v>
      </c>
      <c r="E28" s="1">
        <v>-6.1764489692388818</v>
      </c>
      <c r="F28" s="1">
        <v>-8.0556391136704768</v>
      </c>
    </row>
    <row r="29" spans="1:6" x14ac:dyDescent="0.25">
      <c r="A29">
        <v>2008</v>
      </c>
      <c r="B29" s="1">
        <v>1.0266672408543098</v>
      </c>
      <c r="C29" s="1">
        <v>-8.8027264861658558</v>
      </c>
      <c r="D29" s="1">
        <v>45.992402725876872</v>
      </c>
      <c r="E29" s="1">
        <v>-3.0345802879850927</v>
      </c>
      <c r="F29" s="1">
        <v>-6.1260545356559941</v>
      </c>
    </row>
    <row r="30" spans="1:6" x14ac:dyDescent="0.25">
      <c r="A30">
        <v>2009</v>
      </c>
      <c r="B30" s="1">
        <v>6.0501956931749827</v>
      </c>
      <c r="C30" s="1">
        <v>-6.4526230647969482</v>
      </c>
      <c r="D30" s="1">
        <v>51.457560236866968</v>
      </c>
      <c r="E30" s="1">
        <v>1.0423620623896415</v>
      </c>
      <c r="F30" s="1">
        <v>-5.6447326455892881</v>
      </c>
    </row>
    <row r="31" spans="1:6" x14ac:dyDescent="0.25">
      <c r="A31">
        <v>2010</v>
      </c>
      <c r="B31" s="1">
        <v>14.415155305676388</v>
      </c>
      <c r="C31" s="1">
        <v>-5.0016418895356214</v>
      </c>
      <c r="D31" s="1">
        <v>55.885862566206058</v>
      </c>
      <c r="E31" s="1">
        <v>10.50747777707117</v>
      </c>
      <c r="F31" s="1">
        <v>-8.9674856835358128</v>
      </c>
    </row>
    <row r="32" spans="1:6" x14ac:dyDescent="0.25">
      <c r="A32">
        <v>2011</v>
      </c>
      <c r="B32" s="1">
        <v>22.958573460952895</v>
      </c>
      <c r="C32" s="1">
        <v>-2.834725220151129</v>
      </c>
      <c r="D32" s="1">
        <v>56.894303997711674</v>
      </c>
      <c r="E32" s="1">
        <v>18.492811922034036</v>
      </c>
      <c r="F32" s="1">
        <v>-10.148602399688443</v>
      </c>
    </row>
    <row r="33" spans="1:6" x14ac:dyDescent="0.25">
      <c r="A33">
        <v>2012</v>
      </c>
      <c r="B33" s="1">
        <v>30.046397662008918</v>
      </c>
      <c r="C33" s="1">
        <v>-1.3736359899317339</v>
      </c>
      <c r="D33" s="1">
        <v>55.431994239493562</v>
      </c>
      <c r="E33" s="1">
        <v>28.922021277912556</v>
      </c>
      <c r="F33" s="1">
        <v>-8.2727594225839489</v>
      </c>
    </row>
    <row r="34" spans="1:6" x14ac:dyDescent="0.25">
      <c r="A34">
        <v>2013</v>
      </c>
      <c r="B34" s="1">
        <v>33.991718986657197</v>
      </c>
      <c r="C34" s="1">
        <v>0.23638016480958327</v>
      </c>
      <c r="D34" s="1">
        <v>54.683059770699643</v>
      </c>
      <c r="E34" s="1">
        <v>37.866652591470924</v>
      </c>
      <c r="F34" s="1">
        <v>-6.3223598271022814</v>
      </c>
    </row>
    <row r="35" spans="1:6" x14ac:dyDescent="0.25">
      <c r="A35">
        <v>2014</v>
      </c>
      <c r="B35" s="1">
        <v>39.443256853489792</v>
      </c>
      <c r="C35" s="1">
        <v>2.0145992972161171</v>
      </c>
      <c r="D35" s="1">
        <v>52.888234533063645</v>
      </c>
      <c r="E35" s="1">
        <v>47.500919219010989</v>
      </c>
      <c r="F35" s="1">
        <v>-1.7928442399378206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D4E8F-26A3-4E8E-9F19-689349392583}">
  <dimension ref="A1:F18"/>
  <sheetViews>
    <sheetView workbookViewId="0">
      <selection activeCell="P21" sqref="P21"/>
    </sheetView>
  </sheetViews>
  <sheetFormatPr defaultRowHeight="15" x14ac:dyDescent="0.25"/>
  <sheetData>
    <row r="1" spans="1:6" x14ac:dyDescent="0.25">
      <c r="A1" t="s">
        <v>21</v>
      </c>
    </row>
    <row r="2" spans="1:6" x14ac:dyDescent="0.25">
      <c r="A2" s="2"/>
      <c r="B2" s="2" t="s">
        <v>4</v>
      </c>
      <c r="C2" s="2" t="s">
        <v>5</v>
      </c>
      <c r="D2" s="2" t="s">
        <v>6</v>
      </c>
      <c r="E2" s="2" t="s">
        <v>9</v>
      </c>
      <c r="F2" s="2" t="s">
        <v>10</v>
      </c>
    </row>
    <row r="3" spans="1:6" x14ac:dyDescent="0.25">
      <c r="A3">
        <v>1999</v>
      </c>
      <c r="B3" s="1">
        <v>-0.48089240790379695</v>
      </c>
      <c r="C3" s="1">
        <v>0.2209643606407429</v>
      </c>
      <c r="D3" s="1">
        <v>-0.7540528599762043</v>
      </c>
      <c r="E3" s="1">
        <v>0.45841778624737051</v>
      </c>
      <c r="F3" s="1">
        <v>0.82681697244234142</v>
      </c>
    </row>
    <row r="4" spans="1:6" x14ac:dyDescent="0.25">
      <c r="A4">
        <v>2000</v>
      </c>
      <c r="B4" s="1">
        <v>-0.78481823969173015</v>
      </c>
      <c r="C4" s="1">
        <v>0.21249934210922081</v>
      </c>
      <c r="D4" s="1">
        <v>-0.83952315347857775</v>
      </c>
      <c r="E4" s="1">
        <v>0.52075176462325579</v>
      </c>
      <c r="F4" s="1">
        <v>0.94725688323001622</v>
      </c>
    </row>
    <row r="5" spans="1:6" x14ac:dyDescent="0.25">
      <c r="A5">
        <v>2001</v>
      </c>
      <c r="B5" s="1">
        <v>-0.69414602477135501</v>
      </c>
      <c r="C5" s="1">
        <v>0.27378631590527752</v>
      </c>
      <c r="D5" s="1">
        <v>-0.76034488789905508</v>
      </c>
      <c r="E5" s="1">
        <v>0.50517300958417011</v>
      </c>
      <c r="F5" s="1">
        <v>1.1234513427808526</v>
      </c>
    </row>
    <row r="6" spans="1:6" x14ac:dyDescent="0.25">
      <c r="A6">
        <v>2002</v>
      </c>
      <c r="B6" s="1">
        <v>-0.71579465080096472</v>
      </c>
      <c r="C6" s="1">
        <v>0.20685720765296933</v>
      </c>
      <c r="D6" s="1">
        <v>-0.50552996308027565</v>
      </c>
      <c r="E6" s="1">
        <v>0.60482788364566942</v>
      </c>
      <c r="F6" s="1">
        <v>1.260916031640555</v>
      </c>
    </row>
    <row r="7" spans="1:6" x14ac:dyDescent="0.25">
      <c r="A7">
        <v>2003</v>
      </c>
      <c r="B7" s="1">
        <v>-0.35015239828972622</v>
      </c>
      <c r="C7" s="1">
        <v>0.20032107152522247</v>
      </c>
      <c r="D7" s="1">
        <v>-0.3071130579285164</v>
      </c>
      <c r="E7" s="1">
        <v>0.6338773569004843</v>
      </c>
      <c r="F7" s="1">
        <v>1.3788658713245838</v>
      </c>
    </row>
    <row r="8" spans="1:6" x14ac:dyDescent="0.25">
      <c r="A8">
        <v>2004</v>
      </c>
      <c r="B8" s="1">
        <v>-7.4536353837191885E-2</v>
      </c>
      <c r="C8" s="1">
        <v>0.22697206289901617</v>
      </c>
      <c r="D8" s="1">
        <v>-4.9363927059125692E-2</v>
      </c>
      <c r="E8" s="1">
        <v>0.61928296505752145</v>
      </c>
      <c r="F8" s="1">
        <v>1.3488696234710829</v>
      </c>
    </row>
    <row r="9" spans="1:6" x14ac:dyDescent="0.25">
      <c r="A9">
        <v>2005</v>
      </c>
      <c r="B9" s="1">
        <v>0.24576708695795196</v>
      </c>
      <c r="C9" s="1">
        <v>0.38425382184581691</v>
      </c>
      <c r="D9" s="1">
        <v>0.22235740151637104</v>
      </c>
      <c r="E9" s="1">
        <v>0.55955638780392969</v>
      </c>
      <c r="F9" s="1">
        <v>1.2990527411441057</v>
      </c>
    </row>
    <row r="10" spans="1:6" x14ac:dyDescent="0.25">
      <c r="A10">
        <v>2006</v>
      </c>
      <c r="B10" s="1">
        <v>0.54845050497700343</v>
      </c>
      <c r="C10" s="1">
        <v>0.50062931386755938</v>
      </c>
      <c r="D10" s="1">
        <v>0.38450037971303697</v>
      </c>
      <c r="E10" s="1">
        <v>0.45230944313409366</v>
      </c>
      <c r="F10" s="1">
        <v>1.1522790128591474</v>
      </c>
    </row>
    <row r="11" spans="1:6" x14ac:dyDescent="0.25">
      <c r="A11">
        <v>2007</v>
      </c>
      <c r="B11" s="1">
        <v>0.77637775587825342</v>
      </c>
      <c r="C11" s="1">
        <v>0.55994560004274729</v>
      </c>
      <c r="D11" s="1">
        <v>0.4553700820619328</v>
      </c>
      <c r="E11" s="1">
        <v>0.32329384131906613</v>
      </c>
      <c r="F11" s="1">
        <v>1.0485431717198472</v>
      </c>
    </row>
    <row r="12" spans="1:6" x14ac:dyDescent="0.25">
      <c r="A12">
        <v>2008</v>
      </c>
      <c r="B12" s="1">
        <v>0.83156671089675704</v>
      </c>
      <c r="C12" s="1">
        <v>0.58986098520016927</v>
      </c>
      <c r="D12" s="1">
        <v>0.48068796766660793</v>
      </c>
      <c r="E12" s="1">
        <v>0.23231088018814461</v>
      </c>
      <c r="F12" s="1">
        <v>1.0082434130822311</v>
      </c>
    </row>
    <row r="13" spans="1:6" x14ac:dyDescent="0.25">
      <c r="A13">
        <v>2009</v>
      </c>
      <c r="B13" s="1">
        <v>0.90982177935439701</v>
      </c>
      <c r="C13" s="1">
        <v>0.60585891878342446</v>
      </c>
      <c r="D13" s="1">
        <v>0.50191127841649164</v>
      </c>
      <c r="E13" s="1">
        <v>0.20229327626745749</v>
      </c>
      <c r="F13" s="1">
        <v>1.0862005914040402</v>
      </c>
    </row>
    <row r="14" spans="1:6" x14ac:dyDescent="0.25">
      <c r="A14">
        <v>2010</v>
      </c>
      <c r="B14" s="1">
        <v>0.97028517369960776</v>
      </c>
      <c r="C14" s="1">
        <v>0.5712666387372709</v>
      </c>
      <c r="D14" s="1">
        <v>0.58471493891790749</v>
      </c>
      <c r="E14" s="1">
        <v>0.12493499122194862</v>
      </c>
      <c r="F14" s="1">
        <v>1.1576728563580221</v>
      </c>
    </row>
    <row r="15" spans="1:6" x14ac:dyDescent="0.25">
      <c r="A15">
        <v>2011</v>
      </c>
      <c r="B15" s="1">
        <v>0.98598417301239005</v>
      </c>
      <c r="C15" s="1">
        <v>0.54675526068334723</v>
      </c>
      <c r="D15" s="1">
        <v>0.69075003228161935</v>
      </c>
      <c r="E15" s="1">
        <v>8.9795322605205424E-2</v>
      </c>
      <c r="F15" s="1">
        <v>1.258884831548881</v>
      </c>
    </row>
    <row r="16" spans="1:6" x14ac:dyDescent="0.25">
      <c r="A16">
        <v>2012</v>
      </c>
      <c r="B16" s="1">
        <v>1.0435884226274179</v>
      </c>
      <c r="C16" s="1">
        <v>0.52302015792701595</v>
      </c>
      <c r="D16" s="1">
        <v>0.63008155192749093</v>
      </c>
      <c r="E16" s="1">
        <v>4.6705791054671583E-2</v>
      </c>
      <c r="F16" s="1">
        <v>1.3186230437305362</v>
      </c>
    </row>
    <row r="17" spans="1:6" x14ac:dyDescent="0.25">
      <c r="A17">
        <v>2013</v>
      </c>
      <c r="B17" s="1">
        <v>1.0220599451020587</v>
      </c>
      <c r="C17" s="1">
        <v>0.47578329765535904</v>
      </c>
      <c r="D17" s="1">
        <v>0.60980265775231701</v>
      </c>
      <c r="E17" s="1">
        <v>-4.0517277338412906E-2</v>
      </c>
      <c r="F17" s="1">
        <v>1.3344340170772662</v>
      </c>
    </row>
    <row r="18" spans="1:6" x14ac:dyDescent="0.25">
      <c r="A18">
        <v>2014</v>
      </c>
      <c r="B18" s="1">
        <v>0.97203185538909198</v>
      </c>
      <c r="C18" s="1">
        <v>0.44362942323061672</v>
      </c>
      <c r="D18" s="1">
        <v>0.52080315130075427</v>
      </c>
      <c r="E18" s="1">
        <v>-0.12100709691033029</v>
      </c>
      <c r="F18" s="1">
        <v>1.371748987381689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CA337-057F-4537-A278-90784E923C89}">
  <dimension ref="A1:F49"/>
  <sheetViews>
    <sheetView workbookViewId="0">
      <selection activeCell="J21" sqref="J21"/>
    </sheetView>
  </sheetViews>
  <sheetFormatPr defaultRowHeight="15" x14ac:dyDescent="0.25"/>
  <sheetData>
    <row r="1" spans="1:6" x14ac:dyDescent="0.25">
      <c r="A1" t="s">
        <v>15</v>
      </c>
    </row>
    <row r="2" spans="1:6" x14ac:dyDescent="0.25">
      <c r="A2" s="3"/>
      <c r="B2" s="3" t="s">
        <v>2</v>
      </c>
      <c r="C2" s="3" t="s">
        <v>3</v>
      </c>
      <c r="D2" s="3" t="s">
        <v>4</v>
      </c>
      <c r="E2" s="3" t="s">
        <v>7</v>
      </c>
      <c r="F2" s="3" t="s">
        <v>8</v>
      </c>
    </row>
    <row r="3" spans="1:6" x14ac:dyDescent="0.25">
      <c r="A3">
        <v>1970</v>
      </c>
      <c r="B3" s="1"/>
      <c r="C3" s="1"/>
      <c r="D3" s="1">
        <v>25.961193620498314</v>
      </c>
      <c r="E3" s="1"/>
      <c r="F3" s="1"/>
    </row>
    <row r="4" spans="1:6" x14ac:dyDescent="0.25">
      <c r="A4">
        <v>1971</v>
      </c>
      <c r="B4" s="1"/>
      <c r="C4" s="1"/>
      <c r="D4" s="1">
        <v>27.092884750587697</v>
      </c>
      <c r="E4" s="1"/>
      <c r="F4" s="1"/>
    </row>
    <row r="5" spans="1:6" x14ac:dyDescent="0.25">
      <c r="A5">
        <v>1972</v>
      </c>
      <c r="B5" s="1"/>
      <c r="C5" s="1"/>
      <c r="D5" s="1">
        <v>28.663098112662574</v>
      </c>
      <c r="E5" s="1"/>
      <c r="F5" s="1"/>
    </row>
    <row r="6" spans="1:6" x14ac:dyDescent="0.25">
      <c r="A6">
        <v>1973</v>
      </c>
      <c r="B6" s="1"/>
      <c r="C6" s="1"/>
      <c r="D6" s="1">
        <v>30.777300379043172</v>
      </c>
      <c r="E6" s="1"/>
      <c r="F6" s="1"/>
    </row>
    <row r="7" spans="1:6" x14ac:dyDescent="0.25">
      <c r="A7">
        <v>1974</v>
      </c>
      <c r="B7" s="1"/>
      <c r="C7" s="1"/>
      <c r="D7" s="1">
        <v>30.228180646905109</v>
      </c>
      <c r="E7" s="1"/>
      <c r="F7" s="1"/>
    </row>
    <row r="8" spans="1:6" x14ac:dyDescent="0.25">
      <c r="A8">
        <v>1975</v>
      </c>
      <c r="B8" s="1"/>
      <c r="C8" s="1"/>
      <c r="D8" s="1">
        <v>31.807978965343203</v>
      </c>
      <c r="E8" s="1"/>
      <c r="F8" s="1"/>
    </row>
    <row r="9" spans="1:6" x14ac:dyDescent="0.25">
      <c r="A9">
        <v>1976</v>
      </c>
      <c r="B9" s="1"/>
      <c r="C9" s="1"/>
      <c r="D9" s="1">
        <v>33.08802878583446</v>
      </c>
      <c r="E9" s="1"/>
      <c r="F9" s="1"/>
    </row>
    <row r="10" spans="1:6" x14ac:dyDescent="0.25">
      <c r="A10">
        <v>1977</v>
      </c>
      <c r="B10" s="1"/>
      <c r="C10" s="1"/>
      <c r="D10" s="1">
        <v>34.484426585928055</v>
      </c>
      <c r="E10" s="1"/>
      <c r="F10" s="1"/>
    </row>
    <row r="11" spans="1:6" x14ac:dyDescent="0.25">
      <c r="A11">
        <v>1978</v>
      </c>
      <c r="B11" s="1"/>
      <c r="C11" s="1"/>
      <c r="D11" s="1">
        <v>35.797547229290416</v>
      </c>
      <c r="E11" s="1"/>
      <c r="F11" s="1"/>
    </row>
    <row r="12" spans="1:6" x14ac:dyDescent="0.25">
      <c r="A12">
        <v>1979</v>
      </c>
      <c r="B12" s="1"/>
      <c r="C12" s="1"/>
      <c r="D12" s="1">
        <v>36.384058153805434</v>
      </c>
      <c r="E12" s="1"/>
      <c r="F12" s="1"/>
    </row>
    <row r="13" spans="1:6" x14ac:dyDescent="0.25">
      <c r="A13">
        <v>1980</v>
      </c>
      <c r="B13" s="1"/>
      <c r="C13" s="1"/>
      <c r="D13" s="1">
        <v>35.291209283175903</v>
      </c>
      <c r="E13" s="1"/>
      <c r="F13" s="1">
        <v>38.45947055175224</v>
      </c>
    </row>
    <row r="14" spans="1:6" x14ac:dyDescent="0.25">
      <c r="A14">
        <v>1981</v>
      </c>
      <c r="B14" s="1"/>
      <c r="C14" s="1"/>
      <c r="D14" s="1">
        <v>35.546330388654901</v>
      </c>
      <c r="E14" s="1"/>
      <c r="F14" s="1">
        <v>38.427870848036079</v>
      </c>
    </row>
    <row r="15" spans="1:6" x14ac:dyDescent="0.25">
      <c r="A15">
        <v>1982</v>
      </c>
      <c r="B15" s="1"/>
      <c r="C15" s="1"/>
      <c r="D15" s="1">
        <v>36.167196006778681</v>
      </c>
      <c r="E15" s="1"/>
      <c r="F15" s="1">
        <v>38.200406161983189</v>
      </c>
    </row>
    <row r="16" spans="1:6" x14ac:dyDescent="0.25">
      <c r="A16">
        <v>1983</v>
      </c>
      <c r="B16" s="1"/>
      <c r="C16" s="1"/>
      <c r="D16" s="1">
        <v>37.420506265554735</v>
      </c>
      <c r="E16" s="1"/>
      <c r="F16" s="1">
        <v>38.42879879048126</v>
      </c>
    </row>
    <row r="17" spans="1:6" x14ac:dyDescent="0.25">
      <c r="A17">
        <v>1984</v>
      </c>
      <c r="B17" s="1"/>
      <c r="C17" s="1"/>
      <c r="D17" s="1">
        <v>38.417023255303675</v>
      </c>
      <c r="E17" s="1"/>
      <c r="F17" s="1">
        <v>39.986782099112837</v>
      </c>
    </row>
    <row r="18" spans="1:6" x14ac:dyDescent="0.25">
      <c r="A18">
        <v>1985</v>
      </c>
      <c r="B18" s="1"/>
      <c r="C18" s="1"/>
      <c r="D18" s="1">
        <v>39.414401798858719</v>
      </c>
      <c r="E18" s="1"/>
      <c r="F18" s="1">
        <v>40.369438643172394</v>
      </c>
    </row>
    <row r="19" spans="1:6" x14ac:dyDescent="0.25">
      <c r="A19">
        <v>1986</v>
      </c>
      <c r="B19" s="1"/>
      <c r="C19" s="1"/>
      <c r="D19" s="1">
        <v>40.969248035819056</v>
      </c>
      <c r="E19" s="1"/>
      <c r="F19" s="1">
        <v>42.066431645202606</v>
      </c>
    </row>
    <row r="20" spans="1:6" x14ac:dyDescent="0.25">
      <c r="A20">
        <v>1987</v>
      </c>
      <c r="B20" s="1"/>
      <c r="C20" s="1"/>
      <c r="D20" s="1">
        <v>42.060948634405484</v>
      </c>
      <c r="E20" s="1"/>
      <c r="F20" s="1">
        <v>42.912769594534417</v>
      </c>
    </row>
    <row r="21" spans="1:6" x14ac:dyDescent="0.25">
      <c r="A21">
        <v>1988</v>
      </c>
      <c r="B21" s="1"/>
      <c r="C21" s="1"/>
      <c r="D21" s="1">
        <v>42.578656701083744</v>
      </c>
      <c r="E21" s="1"/>
      <c r="F21" s="1">
        <v>42.942531954686814</v>
      </c>
    </row>
    <row r="22" spans="1:6" x14ac:dyDescent="0.25">
      <c r="A22">
        <v>1989</v>
      </c>
      <c r="B22" s="1"/>
      <c r="C22" s="1"/>
      <c r="D22" s="1">
        <v>43.369484571532752</v>
      </c>
      <c r="E22" s="1"/>
      <c r="F22" s="1">
        <v>43.448024558523272</v>
      </c>
    </row>
    <row r="23" spans="1:6" x14ac:dyDescent="0.25">
      <c r="A23">
        <v>1990</v>
      </c>
      <c r="B23" s="1"/>
      <c r="C23" s="1"/>
      <c r="D23" s="1">
        <v>44.785619616025265</v>
      </c>
      <c r="E23" s="1"/>
      <c r="F23" s="1">
        <v>43.07341853181925</v>
      </c>
    </row>
    <row r="24" spans="1:6" x14ac:dyDescent="0.25">
      <c r="A24">
        <v>1991</v>
      </c>
      <c r="B24" s="1"/>
      <c r="C24" s="1"/>
      <c r="D24" s="1">
        <v>45.739737846605401</v>
      </c>
      <c r="E24" s="1"/>
      <c r="F24" s="1">
        <v>43.425298222340039</v>
      </c>
    </row>
    <row r="25" spans="1:6" x14ac:dyDescent="0.25">
      <c r="A25">
        <v>1992</v>
      </c>
      <c r="B25" s="1"/>
      <c r="C25" s="1"/>
      <c r="D25" s="1">
        <v>47.087808542810969</v>
      </c>
      <c r="E25" s="1"/>
      <c r="F25" s="1">
        <v>43.856633429947038</v>
      </c>
    </row>
    <row r="26" spans="1:6" x14ac:dyDescent="0.25">
      <c r="A26">
        <v>1993</v>
      </c>
      <c r="B26" s="1"/>
      <c r="C26" s="1"/>
      <c r="D26" s="1">
        <v>48.25001474191928</v>
      </c>
      <c r="E26" s="1"/>
      <c r="F26" s="1">
        <v>44.029328513865231</v>
      </c>
    </row>
    <row r="27" spans="1:6" x14ac:dyDescent="0.25">
      <c r="A27">
        <v>1994</v>
      </c>
      <c r="B27" s="1"/>
      <c r="C27" s="1"/>
      <c r="D27" s="1">
        <v>51.270153905547765</v>
      </c>
      <c r="E27" s="1"/>
      <c r="F27" s="1">
        <v>46.043664855988567</v>
      </c>
    </row>
    <row r="28" spans="1:6" x14ac:dyDescent="0.25">
      <c r="A28">
        <v>1995</v>
      </c>
      <c r="B28" s="1">
        <v>51.971501969763743</v>
      </c>
      <c r="C28" s="1"/>
      <c r="D28" s="1">
        <v>52.279652656392628</v>
      </c>
      <c r="E28" s="1">
        <v>61.747057147551502</v>
      </c>
      <c r="F28" s="1">
        <v>47.633418805318534</v>
      </c>
    </row>
    <row r="29" spans="1:6" x14ac:dyDescent="0.25">
      <c r="A29">
        <v>1996</v>
      </c>
      <c r="B29" s="1">
        <v>52.086068541067725</v>
      </c>
      <c r="C29" s="1"/>
      <c r="D29" s="1">
        <v>53.619826204573073</v>
      </c>
      <c r="E29" s="1">
        <v>62.065711482776912</v>
      </c>
      <c r="F29" s="1">
        <v>48.38554444540226</v>
      </c>
    </row>
    <row r="30" spans="1:6" x14ac:dyDescent="0.25">
      <c r="A30">
        <v>1997</v>
      </c>
      <c r="B30" s="1">
        <v>52.296027793304532</v>
      </c>
      <c r="C30" s="1"/>
      <c r="D30" s="1">
        <v>53.94329303673166</v>
      </c>
      <c r="E30" s="1">
        <v>63.287680556441124</v>
      </c>
      <c r="F30" s="1">
        <v>50.443720810607033</v>
      </c>
    </row>
    <row r="31" spans="1:6" x14ac:dyDescent="0.25">
      <c r="A31">
        <v>1998</v>
      </c>
      <c r="B31" s="1">
        <v>54.080583926391206</v>
      </c>
      <c r="C31" s="1"/>
      <c r="D31" s="1">
        <v>53.941705189670117</v>
      </c>
      <c r="E31" s="1">
        <v>64.311884909350525</v>
      </c>
      <c r="F31" s="1">
        <v>52.103797742449927</v>
      </c>
    </row>
    <row r="32" spans="1:6" x14ac:dyDescent="0.25">
      <c r="A32">
        <v>1999</v>
      </c>
      <c r="B32" s="1">
        <v>54.816089156758736</v>
      </c>
      <c r="C32" s="1">
        <v>67.66124808234909</v>
      </c>
      <c r="D32" s="1">
        <v>54.448211400971971</v>
      </c>
      <c r="E32" s="1">
        <v>66.700005646706032</v>
      </c>
      <c r="F32" s="1">
        <v>52.788465137723826</v>
      </c>
    </row>
    <row r="33" spans="1:6" x14ac:dyDescent="0.25">
      <c r="A33">
        <v>2000</v>
      </c>
      <c r="B33" s="1">
        <v>55.896907845728585</v>
      </c>
      <c r="C33" s="1">
        <v>67.726420099512666</v>
      </c>
      <c r="D33" s="1">
        <v>55.017412130549246</v>
      </c>
      <c r="E33" s="1">
        <v>69.096409392921572</v>
      </c>
      <c r="F33" s="1">
        <v>54.543692646673016</v>
      </c>
    </row>
    <row r="34" spans="1:6" x14ac:dyDescent="0.25">
      <c r="A34">
        <v>2001</v>
      </c>
      <c r="B34" s="1">
        <v>56.552163769097525</v>
      </c>
      <c r="C34" s="1">
        <v>67.188050889300939</v>
      </c>
      <c r="D34" s="1">
        <v>55.122686441140431</v>
      </c>
      <c r="E34" s="1">
        <v>68.625084722576233</v>
      </c>
      <c r="F34" s="1">
        <v>54.749954939682873</v>
      </c>
    </row>
    <row r="35" spans="1:6" x14ac:dyDescent="0.25">
      <c r="A35">
        <v>2002</v>
      </c>
      <c r="B35" s="1">
        <v>58.311902979656338</v>
      </c>
      <c r="C35" s="1">
        <v>68.989162587792137</v>
      </c>
      <c r="D35" s="1">
        <v>55.892449540974781</v>
      </c>
      <c r="E35" s="1">
        <v>69.48786184228031</v>
      </c>
      <c r="F35" s="1">
        <v>56.386303756102784</v>
      </c>
    </row>
    <row r="36" spans="1:6" x14ac:dyDescent="0.25">
      <c r="A36">
        <v>2003</v>
      </c>
      <c r="B36" s="1">
        <v>58.93332673123529</v>
      </c>
      <c r="C36" s="1">
        <v>69.768629873594534</v>
      </c>
      <c r="D36" s="1">
        <v>57.34959486544048</v>
      </c>
      <c r="E36" s="1">
        <v>71.562820505361842</v>
      </c>
      <c r="F36" s="1">
        <v>59.555585832377915</v>
      </c>
    </row>
    <row r="37" spans="1:6" x14ac:dyDescent="0.25">
      <c r="A37">
        <v>2004</v>
      </c>
      <c r="B37" s="1">
        <v>60.020383627762307</v>
      </c>
      <c r="C37" s="1">
        <v>71.039401691260551</v>
      </c>
      <c r="D37" s="1">
        <v>60.0176902303118</v>
      </c>
      <c r="E37" s="1">
        <v>72.871457211036713</v>
      </c>
      <c r="F37" s="1">
        <v>60.617762862272073</v>
      </c>
    </row>
    <row r="38" spans="1:6" x14ac:dyDescent="0.25">
      <c r="A38">
        <v>2005</v>
      </c>
      <c r="B38" s="1">
        <v>61.064614957774438</v>
      </c>
      <c r="C38" s="1">
        <v>71.404452320778503</v>
      </c>
      <c r="D38" s="1">
        <v>61.497098194516262</v>
      </c>
      <c r="E38" s="1">
        <v>73.481421982000313</v>
      </c>
      <c r="F38" s="1">
        <v>62.15923597528915</v>
      </c>
    </row>
    <row r="39" spans="1:6" x14ac:dyDescent="0.25">
      <c r="A39">
        <v>2006</v>
      </c>
      <c r="B39" s="1">
        <v>62.62980389895354</v>
      </c>
      <c r="C39" s="1">
        <v>71.838273085966648</v>
      </c>
      <c r="D39" s="1">
        <v>62.296454360223031</v>
      </c>
      <c r="E39" s="1">
        <v>76.390858948727569</v>
      </c>
      <c r="F39" s="1">
        <v>64.936641851800999</v>
      </c>
    </row>
    <row r="40" spans="1:6" x14ac:dyDescent="0.25">
      <c r="A40">
        <v>2007</v>
      </c>
      <c r="B40" s="1">
        <v>63.671193566399054</v>
      </c>
      <c r="C40" s="1">
        <v>72.933193869805905</v>
      </c>
      <c r="D40" s="1">
        <v>61.779050459975437</v>
      </c>
      <c r="E40" s="1">
        <v>76.413684967585937</v>
      </c>
      <c r="F40" s="1">
        <v>65.837937115354961</v>
      </c>
    </row>
    <row r="41" spans="1:6" x14ac:dyDescent="0.25">
      <c r="A41">
        <v>2008</v>
      </c>
      <c r="B41" s="1">
        <v>63.841634060631421</v>
      </c>
      <c r="C41" s="1">
        <v>71.754264088770995</v>
      </c>
      <c r="D41" s="1">
        <v>61.737808039632363</v>
      </c>
      <c r="E41" s="1">
        <v>74.243802569236919</v>
      </c>
      <c r="F41" s="1">
        <v>64.819942677287401</v>
      </c>
    </row>
    <row r="42" spans="1:6" x14ac:dyDescent="0.25">
      <c r="A42">
        <v>2009</v>
      </c>
      <c r="B42" s="1">
        <v>63.51279872748195</v>
      </c>
      <c r="C42" s="1">
        <v>71.268718684253145</v>
      </c>
      <c r="D42" s="1">
        <v>61.215907466794285</v>
      </c>
      <c r="E42" s="1">
        <v>74.302974752146824</v>
      </c>
      <c r="F42" s="1">
        <v>62.902619252888059</v>
      </c>
    </row>
    <row r="43" spans="1:6" x14ac:dyDescent="0.25">
      <c r="A43">
        <v>2010</v>
      </c>
      <c r="B43" s="1">
        <v>64.703046570743282</v>
      </c>
      <c r="C43" s="1">
        <v>74.189628346193956</v>
      </c>
      <c r="D43" s="1">
        <v>64.782112773460241</v>
      </c>
      <c r="E43" s="1">
        <v>75.891053509076841</v>
      </c>
      <c r="F43" s="1">
        <v>65.050670832231432</v>
      </c>
    </row>
    <row r="44" spans="1:6" x14ac:dyDescent="0.25">
      <c r="A44">
        <v>2011</v>
      </c>
      <c r="B44" s="1">
        <v>64.334894819548708</v>
      </c>
      <c r="C44" s="1">
        <v>71.624465436722687</v>
      </c>
      <c r="D44" s="1">
        <v>64.648801076525046</v>
      </c>
      <c r="E44" s="1">
        <v>76.334109796852886</v>
      </c>
      <c r="F44" s="1">
        <v>64.780507380256907</v>
      </c>
    </row>
    <row r="45" spans="1:6" x14ac:dyDescent="0.25">
      <c r="A45">
        <v>2012</v>
      </c>
      <c r="B45" s="1">
        <v>64.776491504686518</v>
      </c>
      <c r="C45" s="1">
        <v>72.258200832152085</v>
      </c>
      <c r="D45" s="1">
        <v>66.167040669207893</v>
      </c>
      <c r="E45" s="1">
        <v>76.138766163658133</v>
      </c>
      <c r="F45" s="1">
        <v>64.890136418764797</v>
      </c>
    </row>
    <row r="46" spans="1:6" x14ac:dyDescent="0.25">
      <c r="A46">
        <v>2013</v>
      </c>
      <c r="B46" s="1">
        <v>65.444170667595785</v>
      </c>
      <c r="C46" s="1">
        <v>72.041152274945418</v>
      </c>
      <c r="D46" s="1">
        <v>67.651280363967075</v>
      </c>
      <c r="E46" s="1">
        <v>76.362896078782157</v>
      </c>
      <c r="F46" s="1">
        <v>65.435253088267984</v>
      </c>
    </row>
    <row r="47" spans="1:6" x14ac:dyDescent="0.25">
      <c r="A47">
        <v>2014</v>
      </c>
      <c r="B47" s="1">
        <v>65.553180862579126</v>
      </c>
      <c r="C47" s="1">
        <v>72.483722399469187</v>
      </c>
      <c r="D47" s="1">
        <v>69.258666955874162</v>
      </c>
      <c r="E47" s="1">
        <v>75.540466175667959</v>
      </c>
      <c r="F47" s="1">
        <v>66.186238630662103</v>
      </c>
    </row>
    <row r="48" spans="1:6" x14ac:dyDescent="0.25">
      <c r="A48">
        <v>2015</v>
      </c>
      <c r="B48" s="1">
        <v>66.308275275894601</v>
      </c>
      <c r="C48" s="1">
        <v>73.671444394754587</v>
      </c>
      <c r="D48" s="1">
        <v>69.47499828507874</v>
      </c>
      <c r="E48" s="1">
        <v>77.325819128343795</v>
      </c>
      <c r="F48" s="1">
        <v>67.645473991655265</v>
      </c>
    </row>
    <row r="49" spans="1:6" x14ac:dyDescent="0.25">
      <c r="A49">
        <v>2016</v>
      </c>
      <c r="B49" s="1">
        <v>66.696683218645717</v>
      </c>
      <c r="C49" s="1">
        <v>73.341227397106749</v>
      </c>
      <c r="D49" s="1">
        <v>69.145946209443238</v>
      </c>
      <c r="E49" s="1">
        <v>77.395445877049738</v>
      </c>
      <c r="F49" s="1">
        <v>68.11837554872632</v>
      </c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D03E3-F685-41E3-84C4-2140D1CA0DBF}">
  <dimension ref="A1:F18"/>
  <sheetViews>
    <sheetView workbookViewId="0">
      <selection activeCell="O23" sqref="O23"/>
    </sheetView>
  </sheetViews>
  <sheetFormatPr defaultRowHeight="15" x14ac:dyDescent="0.25"/>
  <sheetData>
    <row r="1" spans="1:6" x14ac:dyDescent="0.25">
      <c r="A1" t="s">
        <v>21</v>
      </c>
    </row>
    <row r="2" spans="1:6" x14ac:dyDescent="0.25">
      <c r="A2" s="2"/>
      <c r="B2" s="2" t="s">
        <v>4</v>
      </c>
      <c r="C2" s="2" t="s">
        <v>2</v>
      </c>
      <c r="D2" s="2" t="s">
        <v>3</v>
      </c>
      <c r="E2" s="2" t="s">
        <v>7</v>
      </c>
      <c r="F2" s="2" t="s">
        <v>8</v>
      </c>
    </row>
    <row r="3" spans="1:6" x14ac:dyDescent="0.25">
      <c r="A3">
        <v>1999</v>
      </c>
      <c r="B3" s="1">
        <v>-0.48089240790379695</v>
      </c>
      <c r="C3" s="1"/>
      <c r="D3" s="1"/>
      <c r="E3" s="1">
        <v>0.19418989454103927</v>
      </c>
      <c r="F3" s="1">
        <v>0.60083840469811922</v>
      </c>
    </row>
    <row r="4" spans="1:6" x14ac:dyDescent="0.25">
      <c r="A4">
        <v>2000</v>
      </c>
      <c r="B4" s="1">
        <v>-0.78481823969173015</v>
      </c>
      <c r="C4" s="1"/>
      <c r="D4" s="1"/>
      <c r="E4" s="1">
        <v>7.1781813955020729E-2</v>
      </c>
      <c r="F4" s="1">
        <v>0.66716545450458242</v>
      </c>
    </row>
    <row r="5" spans="1:6" x14ac:dyDescent="0.25">
      <c r="A5">
        <v>2001</v>
      </c>
      <c r="B5" s="1">
        <v>-0.69414602477135501</v>
      </c>
      <c r="C5" s="1"/>
      <c r="D5" s="1"/>
      <c r="E5" s="1">
        <v>0.25042856108248096</v>
      </c>
      <c r="F5" s="1">
        <v>0.81369318484867537</v>
      </c>
    </row>
    <row r="6" spans="1:6" x14ac:dyDescent="0.25">
      <c r="A6">
        <v>2002</v>
      </c>
      <c r="B6" s="1">
        <v>-0.71579465080096472</v>
      </c>
      <c r="C6" s="1"/>
      <c r="D6" s="1"/>
      <c r="E6" s="1">
        <v>0.21560068364693441</v>
      </c>
      <c r="F6" s="1">
        <v>0.72090093642665798</v>
      </c>
    </row>
    <row r="7" spans="1:6" x14ac:dyDescent="0.25">
      <c r="A7">
        <v>2003</v>
      </c>
      <c r="B7" s="1">
        <v>-0.35015239828972622</v>
      </c>
      <c r="C7" s="1"/>
      <c r="D7" s="1"/>
      <c r="E7" s="1">
        <v>0.23701898553011605</v>
      </c>
      <c r="F7" s="1">
        <v>0.74680941951870905</v>
      </c>
    </row>
    <row r="8" spans="1:6" x14ac:dyDescent="0.25">
      <c r="A8">
        <v>2004</v>
      </c>
      <c r="B8" s="1">
        <v>-7.4536353837191885E-2</v>
      </c>
      <c r="C8" s="1"/>
      <c r="D8" s="1">
        <v>-0.32140787779063806</v>
      </c>
      <c r="E8" s="1">
        <v>0.28297470707249506</v>
      </c>
      <c r="F8" s="1">
        <v>0.93395222027071778</v>
      </c>
    </row>
    <row r="9" spans="1:6" x14ac:dyDescent="0.25">
      <c r="A9">
        <v>2005</v>
      </c>
      <c r="B9" s="1">
        <v>0.24576708695795196</v>
      </c>
      <c r="C9" s="1"/>
      <c r="D9" s="1">
        <v>-0.26895972175336391</v>
      </c>
      <c r="E9" s="1">
        <v>0.27082612029087594</v>
      </c>
      <c r="F9" s="1">
        <v>1.1416295885167906</v>
      </c>
    </row>
    <row r="10" spans="1:6" x14ac:dyDescent="0.25">
      <c r="A10">
        <v>2006</v>
      </c>
      <c r="B10" s="1">
        <v>0.54845050497700343</v>
      </c>
      <c r="C10" s="1"/>
      <c r="D10" s="1">
        <v>-0.23545065922816785</v>
      </c>
      <c r="E10" s="1">
        <v>0.16995931834267441</v>
      </c>
      <c r="F10" s="1">
        <v>1.0703590945604766</v>
      </c>
    </row>
    <row r="11" spans="1:6" x14ac:dyDescent="0.25">
      <c r="A11">
        <v>2007</v>
      </c>
      <c r="B11" s="1">
        <v>0.77637775587825342</v>
      </c>
      <c r="C11" s="1"/>
      <c r="D11" s="1">
        <v>-0.30517108877237653</v>
      </c>
      <c r="E11" s="1">
        <v>0.13106180335817025</v>
      </c>
      <c r="F11" s="1">
        <v>1.107033874874207</v>
      </c>
    </row>
    <row r="12" spans="1:6" x14ac:dyDescent="0.25">
      <c r="A12">
        <v>2008</v>
      </c>
      <c r="B12" s="1">
        <v>0.83156671089675704</v>
      </c>
      <c r="C12" s="1">
        <v>0.13193562620440186</v>
      </c>
      <c r="D12" s="1">
        <v>-0.28838626503052528</v>
      </c>
      <c r="E12" s="1">
        <v>0.14484244385422357</v>
      </c>
      <c r="F12" s="1">
        <v>1.1073142071269939</v>
      </c>
    </row>
    <row r="13" spans="1:6" x14ac:dyDescent="0.25">
      <c r="A13">
        <v>2009</v>
      </c>
      <c r="B13" s="1">
        <v>0.90982177935439701</v>
      </c>
      <c r="C13" s="1">
        <v>9.0867576378053011E-2</v>
      </c>
      <c r="D13" s="1">
        <v>-0.27938883227503075</v>
      </c>
      <c r="E13" s="1">
        <v>0.11257533807156248</v>
      </c>
      <c r="F13" s="1">
        <v>0.93637938314270719</v>
      </c>
    </row>
    <row r="14" spans="1:6" x14ac:dyDescent="0.25">
      <c r="A14">
        <v>2010</v>
      </c>
      <c r="B14" s="1">
        <v>0.97028517369960776</v>
      </c>
      <c r="C14" s="1">
        <v>8.2458298357953819E-2</v>
      </c>
      <c r="D14" s="1">
        <v>-0.23819831968435778</v>
      </c>
      <c r="E14" s="1">
        <v>0.14639324098241824</v>
      </c>
      <c r="F14" s="1">
        <v>0.80911743930672375</v>
      </c>
    </row>
    <row r="15" spans="1:6" x14ac:dyDescent="0.25">
      <c r="A15">
        <v>2011</v>
      </c>
      <c r="B15" s="1">
        <v>0.98598417301239005</v>
      </c>
      <c r="C15" s="1">
        <v>3.4540393061262262E-2</v>
      </c>
      <c r="D15" s="1">
        <v>-0.28107570476090143</v>
      </c>
      <c r="E15" s="1">
        <v>0.18619624318913611</v>
      </c>
      <c r="F15" s="1">
        <v>0.73944067526613932</v>
      </c>
    </row>
    <row r="16" spans="1:6" x14ac:dyDescent="0.25">
      <c r="A16">
        <v>2012</v>
      </c>
      <c r="B16" s="1">
        <v>1.0435884226274179</v>
      </c>
      <c r="C16" s="1">
        <v>4.8428835905182946E-2</v>
      </c>
      <c r="D16" s="1">
        <v>-0.24477449110211175</v>
      </c>
      <c r="E16" s="1">
        <v>0.16034842999949062</v>
      </c>
      <c r="F16" s="1">
        <v>0.7175847297247403</v>
      </c>
    </row>
    <row r="17" spans="1:6" x14ac:dyDescent="0.25">
      <c r="A17">
        <v>2013</v>
      </c>
      <c r="B17" s="1">
        <v>1.0220599451020587</v>
      </c>
      <c r="C17" s="1">
        <v>-2.9569127686409756E-2</v>
      </c>
      <c r="D17" s="1">
        <v>-0.32522730108002312</v>
      </c>
      <c r="E17" s="1">
        <v>0.11362657537574669</v>
      </c>
      <c r="F17" s="1">
        <v>0.60036600795778783</v>
      </c>
    </row>
    <row r="18" spans="1:6" x14ac:dyDescent="0.25">
      <c r="A18">
        <v>2014</v>
      </c>
      <c r="B18" s="1">
        <v>0.97203185538909198</v>
      </c>
      <c r="C18" s="1">
        <v>-7.4828249627728827E-2</v>
      </c>
      <c r="D18" s="1">
        <v>-0.40417875180848489</v>
      </c>
      <c r="E18" s="1">
        <v>2.0100796091942284E-2</v>
      </c>
      <c r="F18" s="1">
        <v>0.54694979756190831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DC4A9-25F6-4156-B8FE-46104D5BBCFC}">
  <dimension ref="A1:F49"/>
  <sheetViews>
    <sheetView workbookViewId="0">
      <selection activeCell="J21" sqref="J21"/>
    </sheetView>
  </sheetViews>
  <sheetFormatPr defaultRowHeight="15" x14ac:dyDescent="0.25"/>
  <sheetData>
    <row r="1" spans="1:6" x14ac:dyDescent="0.25">
      <c r="A1" t="s">
        <v>15</v>
      </c>
    </row>
    <row r="2" spans="1:6" x14ac:dyDescent="0.25">
      <c r="A2" s="3"/>
      <c r="B2" s="3" t="s">
        <v>4</v>
      </c>
      <c r="C2" s="3" t="s">
        <v>5</v>
      </c>
      <c r="D2" s="3" t="s">
        <v>6</v>
      </c>
      <c r="E2" s="3" t="s">
        <v>9</v>
      </c>
      <c r="F2" s="3" t="s">
        <v>10</v>
      </c>
    </row>
    <row r="3" spans="1:6" x14ac:dyDescent="0.25">
      <c r="A3">
        <v>1970</v>
      </c>
      <c r="B3" s="1">
        <v>25.961193620498314</v>
      </c>
      <c r="C3" s="1">
        <v>24.770189083878378</v>
      </c>
      <c r="D3" s="1"/>
      <c r="E3" s="1"/>
      <c r="F3" s="1"/>
    </row>
    <row r="4" spans="1:6" x14ac:dyDescent="0.25">
      <c r="A4">
        <v>1971</v>
      </c>
      <c r="B4" s="1">
        <v>27.092884750587697</v>
      </c>
      <c r="C4" s="1">
        <v>26.019881276857774</v>
      </c>
      <c r="D4" s="1"/>
      <c r="E4" s="1"/>
      <c r="F4" s="1"/>
    </row>
    <row r="5" spans="1:6" x14ac:dyDescent="0.25">
      <c r="A5">
        <v>1972</v>
      </c>
      <c r="B5" s="1">
        <v>28.663098112662574</v>
      </c>
      <c r="C5" s="1">
        <v>27.803618381545412</v>
      </c>
      <c r="D5" s="1"/>
      <c r="E5" s="1"/>
      <c r="F5" s="1"/>
    </row>
    <row r="6" spans="1:6" x14ac:dyDescent="0.25">
      <c r="A6">
        <v>1973</v>
      </c>
      <c r="B6" s="1">
        <v>30.777300379043172</v>
      </c>
      <c r="C6" s="1">
        <v>29.399342292943032</v>
      </c>
      <c r="D6" s="1"/>
      <c r="E6" s="1"/>
      <c r="F6" s="1"/>
    </row>
    <row r="7" spans="1:6" x14ac:dyDescent="0.25">
      <c r="A7">
        <v>1974</v>
      </c>
      <c r="B7" s="1">
        <v>30.228180646905109</v>
      </c>
      <c r="C7" s="1">
        <v>30.333814588000319</v>
      </c>
      <c r="D7" s="1"/>
      <c r="E7" s="1"/>
      <c r="F7" s="1"/>
    </row>
    <row r="8" spans="1:6" x14ac:dyDescent="0.25">
      <c r="A8">
        <v>1975</v>
      </c>
      <c r="B8" s="1">
        <v>31.807978965343203</v>
      </c>
      <c r="C8" s="1">
        <v>30.838910669665836</v>
      </c>
      <c r="D8" s="1"/>
      <c r="E8" s="1"/>
      <c r="F8" s="1"/>
    </row>
    <row r="9" spans="1:6" x14ac:dyDescent="0.25">
      <c r="A9">
        <v>1976</v>
      </c>
      <c r="B9" s="1">
        <v>33.08802878583446</v>
      </c>
      <c r="C9" s="1">
        <v>31.413144613251038</v>
      </c>
      <c r="D9" s="1"/>
      <c r="E9" s="1"/>
      <c r="F9" s="1"/>
    </row>
    <row r="10" spans="1:6" x14ac:dyDescent="0.25">
      <c r="A10">
        <v>1977</v>
      </c>
      <c r="B10" s="1">
        <v>34.484426585928055</v>
      </c>
      <c r="C10" s="1">
        <v>32.769035278996881</v>
      </c>
      <c r="D10" s="1"/>
      <c r="E10" s="1"/>
      <c r="F10" s="1"/>
    </row>
    <row r="11" spans="1:6" x14ac:dyDescent="0.25">
      <c r="A11">
        <v>1978</v>
      </c>
      <c r="B11" s="1">
        <v>35.797547229290416</v>
      </c>
      <c r="C11" s="1">
        <v>34.633512797740515</v>
      </c>
      <c r="D11" s="1"/>
      <c r="E11" s="1"/>
      <c r="F11" s="1"/>
    </row>
    <row r="12" spans="1:6" x14ac:dyDescent="0.25">
      <c r="A12">
        <v>1979</v>
      </c>
      <c r="B12" s="1">
        <v>36.384058153805434</v>
      </c>
      <c r="C12" s="1">
        <v>35.656817534780593</v>
      </c>
      <c r="D12" s="1"/>
      <c r="E12" s="1"/>
      <c r="F12" s="1"/>
    </row>
    <row r="13" spans="1:6" x14ac:dyDescent="0.25">
      <c r="A13">
        <v>1980</v>
      </c>
      <c r="B13" s="1">
        <v>35.291209283175903</v>
      </c>
      <c r="C13" s="1">
        <v>36.011786149670591</v>
      </c>
      <c r="D13" s="1"/>
      <c r="E13" s="1"/>
      <c r="F13" s="1"/>
    </row>
    <row r="14" spans="1:6" x14ac:dyDescent="0.25">
      <c r="A14">
        <v>1981</v>
      </c>
      <c r="B14" s="1">
        <v>35.546330388654901</v>
      </c>
      <c r="C14" s="1">
        <v>36.553265436773096</v>
      </c>
      <c r="D14" s="1"/>
      <c r="E14" s="1"/>
      <c r="F14" s="1"/>
    </row>
    <row r="15" spans="1:6" x14ac:dyDescent="0.25">
      <c r="A15">
        <v>1982</v>
      </c>
      <c r="B15" s="1">
        <v>36.167196006778681</v>
      </c>
      <c r="C15" s="1">
        <v>38.845736120034857</v>
      </c>
      <c r="D15" s="1"/>
      <c r="E15" s="1"/>
      <c r="F15" s="1"/>
    </row>
    <row r="16" spans="1:6" x14ac:dyDescent="0.25">
      <c r="A16">
        <v>1983</v>
      </c>
      <c r="B16" s="1">
        <v>37.420506265554735</v>
      </c>
      <c r="C16" s="1">
        <v>39.635234706204905</v>
      </c>
      <c r="D16" s="1"/>
      <c r="E16" s="1"/>
      <c r="F16" s="1"/>
    </row>
    <row r="17" spans="1:6" x14ac:dyDescent="0.25">
      <c r="A17">
        <v>1984</v>
      </c>
      <c r="B17" s="1">
        <v>38.417023255303675</v>
      </c>
      <c r="C17" s="1">
        <v>40.412135439290566</v>
      </c>
      <c r="D17" s="1"/>
      <c r="E17" s="1"/>
      <c r="F17" s="1"/>
    </row>
    <row r="18" spans="1:6" x14ac:dyDescent="0.25">
      <c r="A18">
        <v>1985</v>
      </c>
      <c r="B18" s="1">
        <v>39.414401798858719</v>
      </c>
      <c r="C18" s="1">
        <v>42.258464556180449</v>
      </c>
      <c r="D18" s="1"/>
      <c r="E18" s="1"/>
      <c r="F18" s="1"/>
    </row>
    <row r="19" spans="1:6" x14ac:dyDescent="0.25">
      <c r="A19">
        <v>1986</v>
      </c>
      <c r="B19" s="1">
        <v>40.969248035819056</v>
      </c>
      <c r="C19" s="1">
        <v>43.867291578546613</v>
      </c>
      <c r="D19" s="1"/>
      <c r="E19" s="1"/>
      <c r="F19" s="1"/>
    </row>
    <row r="20" spans="1:6" x14ac:dyDescent="0.25">
      <c r="A20">
        <v>1987</v>
      </c>
      <c r="B20" s="1">
        <v>42.060948634405484</v>
      </c>
      <c r="C20" s="1">
        <v>44.38727384251564</v>
      </c>
      <c r="D20" s="1"/>
      <c r="E20" s="1"/>
      <c r="F20" s="1"/>
    </row>
    <row r="21" spans="1:6" x14ac:dyDescent="0.25">
      <c r="A21">
        <v>1988</v>
      </c>
      <c r="B21" s="1">
        <v>42.578656701083744</v>
      </c>
      <c r="C21" s="1">
        <v>45.857615611589452</v>
      </c>
      <c r="D21" s="1"/>
      <c r="E21" s="1"/>
      <c r="F21" s="1"/>
    </row>
    <row r="22" spans="1:6" x14ac:dyDescent="0.25">
      <c r="A22">
        <v>1989</v>
      </c>
      <c r="B22" s="1">
        <v>43.369484571532752</v>
      </c>
      <c r="C22" s="1">
        <v>47.243536839232952</v>
      </c>
      <c r="D22" s="1"/>
      <c r="E22" s="1"/>
      <c r="F22" s="1"/>
    </row>
    <row r="23" spans="1:6" x14ac:dyDescent="0.25">
      <c r="A23">
        <v>1990</v>
      </c>
      <c r="B23" s="1">
        <v>44.785619616025265</v>
      </c>
      <c r="C23" s="1">
        <v>48.338588440265568</v>
      </c>
      <c r="D23" s="1"/>
      <c r="E23" s="1"/>
      <c r="F23" s="1"/>
    </row>
    <row r="24" spans="1:6" x14ac:dyDescent="0.25">
      <c r="A24">
        <v>1991</v>
      </c>
      <c r="B24" s="1">
        <v>45.739737846605401</v>
      </c>
      <c r="C24" s="1">
        <v>48.834281495905223</v>
      </c>
      <c r="D24" s="1">
        <v>45.22997935829207</v>
      </c>
      <c r="E24" s="1"/>
      <c r="F24" s="1"/>
    </row>
    <row r="25" spans="1:6" x14ac:dyDescent="0.25">
      <c r="A25">
        <v>1992</v>
      </c>
      <c r="B25" s="1">
        <v>47.087808542810969</v>
      </c>
      <c r="C25" s="1">
        <v>50.110739833607276</v>
      </c>
      <c r="D25" s="1">
        <v>46.649185376612614</v>
      </c>
      <c r="E25" s="1"/>
      <c r="F25" s="1"/>
    </row>
    <row r="26" spans="1:6" x14ac:dyDescent="0.25">
      <c r="A26">
        <v>1993</v>
      </c>
      <c r="B26" s="1">
        <v>48.25001474191928</v>
      </c>
      <c r="C26" s="1">
        <v>50.734031137000798</v>
      </c>
      <c r="D26" s="1">
        <v>47.506209793959727</v>
      </c>
      <c r="E26" s="1"/>
      <c r="F26" s="1"/>
    </row>
    <row r="27" spans="1:6" x14ac:dyDescent="0.25">
      <c r="A27">
        <v>1994</v>
      </c>
      <c r="B27" s="1">
        <v>51.270153905547765</v>
      </c>
      <c r="C27" s="1">
        <v>51.586653356757957</v>
      </c>
      <c r="D27" s="1">
        <v>48.70690989613729</v>
      </c>
      <c r="E27" s="1">
        <v>39.089321973286928</v>
      </c>
      <c r="F27" s="1"/>
    </row>
    <row r="28" spans="1:6" x14ac:dyDescent="0.25">
      <c r="A28">
        <v>1995</v>
      </c>
      <c r="B28" s="1">
        <v>52.279652656392628</v>
      </c>
      <c r="C28" s="1">
        <v>52.725186606200104</v>
      </c>
      <c r="D28" s="1">
        <v>49.674630624911671</v>
      </c>
      <c r="E28" s="1">
        <v>36.927383213428492</v>
      </c>
      <c r="F28" s="1"/>
    </row>
    <row r="29" spans="1:6" x14ac:dyDescent="0.25">
      <c r="A29">
        <v>1996</v>
      </c>
      <c r="B29" s="1">
        <v>53.619826204573073</v>
      </c>
      <c r="C29" s="1">
        <v>53.42282539456275</v>
      </c>
      <c r="D29" s="1">
        <v>50.687026250134785</v>
      </c>
      <c r="E29" s="1">
        <v>37.510844114768432</v>
      </c>
      <c r="F29" s="1"/>
    </row>
    <row r="30" spans="1:6" x14ac:dyDescent="0.25">
      <c r="A30">
        <v>1997</v>
      </c>
      <c r="B30" s="1">
        <v>53.94329303673166</v>
      </c>
      <c r="C30" s="1">
        <v>54.491169572197592</v>
      </c>
      <c r="D30" s="1">
        <v>51.737569280887712</v>
      </c>
      <c r="E30" s="1">
        <v>39.136568505026951</v>
      </c>
      <c r="F30" s="1"/>
    </row>
    <row r="31" spans="1:6" x14ac:dyDescent="0.25">
      <c r="A31">
        <v>1998</v>
      </c>
      <c r="B31" s="1">
        <v>53.941705189670117</v>
      </c>
      <c r="C31" s="1">
        <v>56.006254303031731</v>
      </c>
      <c r="D31" s="1">
        <v>52.405382835085796</v>
      </c>
      <c r="E31" s="1">
        <v>40.605513589599731</v>
      </c>
      <c r="F31" s="1">
        <v>52.76098277425131</v>
      </c>
    </row>
    <row r="32" spans="1:6" x14ac:dyDescent="0.25">
      <c r="A32">
        <v>1999</v>
      </c>
      <c r="B32" s="1">
        <v>54.448211400971971</v>
      </c>
      <c r="C32" s="1">
        <v>57.200316289276408</v>
      </c>
      <c r="D32" s="1">
        <v>53.148156598441339</v>
      </c>
      <c r="E32" s="1">
        <v>41.436286468293105</v>
      </c>
      <c r="F32" s="1">
        <v>54.140186300360888</v>
      </c>
    </row>
    <row r="33" spans="1:6" x14ac:dyDescent="0.25">
      <c r="A33">
        <v>2000</v>
      </c>
      <c r="B33" s="1">
        <v>55.017412130549246</v>
      </c>
      <c r="C33" s="1">
        <v>58.220402752323146</v>
      </c>
      <c r="D33" s="1">
        <v>53.962460472639862</v>
      </c>
      <c r="E33" s="1">
        <v>43.044013450818909</v>
      </c>
      <c r="F33" s="1">
        <v>55.867402544713329</v>
      </c>
    </row>
    <row r="34" spans="1:6" x14ac:dyDescent="0.25">
      <c r="A34">
        <v>2001</v>
      </c>
      <c r="B34" s="1">
        <v>55.122686441140431</v>
      </c>
      <c r="C34" s="1">
        <v>59.283483163454562</v>
      </c>
      <c r="D34" s="1">
        <v>55.326077183263109</v>
      </c>
      <c r="E34" s="1">
        <v>44.109858977403334</v>
      </c>
      <c r="F34" s="1">
        <v>57.336442391165257</v>
      </c>
    </row>
    <row r="35" spans="1:6" x14ac:dyDescent="0.25">
      <c r="A35">
        <v>2002</v>
      </c>
      <c r="B35" s="1">
        <v>55.892449540974781</v>
      </c>
      <c r="C35" s="1">
        <v>60.783422410288139</v>
      </c>
      <c r="D35" s="1">
        <v>56.142491049521809</v>
      </c>
      <c r="E35" s="1">
        <v>45.62003540737178</v>
      </c>
      <c r="F35" s="1">
        <v>58.729754757109077</v>
      </c>
    </row>
    <row r="36" spans="1:6" x14ac:dyDescent="0.25">
      <c r="A36">
        <v>2003</v>
      </c>
      <c r="B36" s="1">
        <v>57.34959486544048</v>
      </c>
      <c r="C36" s="1">
        <v>61.219939597125546</v>
      </c>
      <c r="D36" s="1">
        <v>56.986216985493684</v>
      </c>
      <c r="E36" s="1">
        <v>47.241677106072196</v>
      </c>
      <c r="F36" s="1">
        <v>60.175866626803142</v>
      </c>
    </row>
    <row r="37" spans="1:6" x14ac:dyDescent="0.25">
      <c r="A37">
        <v>2004</v>
      </c>
      <c r="B37" s="1">
        <v>60.0176902303118</v>
      </c>
      <c r="C37" s="1">
        <v>61.853179187331591</v>
      </c>
      <c r="D37" s="1">
        <v>58.577495326694226</v>
      </c>
      <c r="E37" s="1">
        <v>48.457441068029524</v>
      </c>
      <c r="F37" s="1">
        <v>61.736883702296701</v>
      </c>
    </row>
    <row r="38" spans="1:6" x14ac:dyDescent="0.25">
      <c r="A38">
        <v>2005</v>
      </c>
      <c r="B38" s="1">
        <v>61.497098194516262</v>
      </c>
      <c r="C38" s="1">
        <v>62.327885566221326</v>
      </c>
      <c r="D38" s="1">
        <v>59.218401973899788</v>
      </c>
      <c r="E38" s="1">
        <v>49.030419106010491</v>
      </c>
      <c r="F38" s="1">
        <v>62.962533982644537</v>
      </c>
    </row>
    <row r="39" spans="1:6" x14ac:dyDescent="0.25">
      <c r="A39">
        <v>2006</v>
      </c>
      <c r="B39" s="1">
        <v>62.296454360223031</v>
      </c>
      <c r="C39" s="1">
        <v>63.723644456806802</v>
      </c>
      <c r="D39" s="1">
        <v>60.477440169078285</v>
      </c>
      <c r="E39" s="1">
        <v>49.228023013635472</v>
      </c>
      <c r="F39" s="1">
        <v>64.111314074370469</v>
      </c>
    </row>
    <row r="40" spans="1:6" x14ac:dyDescent="0.25">
      <c r="A40">
        <v>2007</v>
      </c>
      <c r="B40" s="1">
        <v>61.779050459975437</v>
      </c>
      <c r="C40" s="1">
        <v>63.747739471917413</v>
      </c>
      <c r="D40" s="1">
        <v>61.278433014796484</v>
      </c>
      <c r="E40" s="1">
        <v>49.867380002575715</v>
      </c>
      <c r="F40" s="1">
        <v>63.903894693124222</v>
      </c>
    </row>
    <row r="41" spans="1:6" x14ac:dyDescent="0.25">
      <c r="A41">
        <v>2008</v>
      </c>
      <c r="B41" s="1">
        <v>61.737808039632363</v>
      </c>
      <c r="C41" s="1">
        <v>63.179842584564007</v>
      </c>
      <c r="D41" s="1">
        <v>60.651728225919989</v>
      </c>
      <c r="E41" s="1">
        <v>48.951675486005549</v>
      </c>
      <c r="F41" s="1">
        <v>63.824078195424114</v>
      </c>
    </row>
    <row r="42" spans="1:6" x14ac:dyDescent="0.25">
      <c r="A42">
        <v>2009</v>
      </c>
      <c r="B42" s="1">
        <v>61.215907466794285</v>
      </c>
      <c r="C42" s="1">
        <v>62.88460764632061</v>
      </c>
      <c r="D42" s="1">
        <v>60.945110364262177</v>
      </c>
      <c r="E42" s="1">
        <v>48.003427391847346</v>
      </c>
      <c r="F42" s="1">
        <v>66.104102715813454</v>
      </c>
    </row>
    <row r="43" spans="1:6" x14ac:dyDescent="0.25">
      <c r="A43">
        <v>2010</v>
      </c>
      <c r="B43" s="1">
        <v>64.782112773460241</v>
      </c>
      <c r="C43" s="1">
        <v>63.718126187675878</v>
      </c>
      <c r="D43" s="1">
        <v>61.71941596236195</v>
      </c>
      <c r="E43" s="1">
        <v>49.773269053681865</v>
      </c>
      <c r="F43" s="1">
        <v>68.19028670808342</v>
      </c>
    </row>
    <row r="44" spans="1:6" x14ac:dyDescent="0.25">
      <c r="A44">
        <v>2011</v>
      </c>
      <c r="B44" s="1">
        <v>64.648801076525046</v>
      </c>
      <c r="C44" s="1">
        <v>64.006036416299864</v>
      </c>
      <c r="D44" s="1">
        <v>62.572622975832395</v>
      </c>
      <c r="E44" s="1">
        <v>49.682543764574092</v>
      </c>
      <c r="F44" s="1">
        <v>68.760576190426292</v>
      </c>
    </row>
    <row r="45" spans="1:6" x14ac:dyDescent="0.25">
      <c r="A45">
        <v>2012</v>
      </c>
      <c r="B45" s="1">
        <v>66.167040669207893</v>
      </c>
      <c r="C45" s="1">
        <v>63.538407905915498</v>
      </c>
      <c r="D45" s="1">
        <v>62.779646194176252</v>
      </c>
      <c r="E45" s="1">
        <v>48.746942290854442</v>
      </c>
      <c r="F45" s="1">
        <v>69.551340388786315</v>
      </c>
    </row>
    <row r="46" spans="1:6" x14ac:dyDescent="0.25">
      <c r="A46">
        <v>2013</v>
      </c>
      <c r="B46" s="1">
        <v>67.651280363967075</v>
      </c>
      <c r="C46" s="1">
        <v>64.559353586658929</v>
      </c>
      <c r="D46" s="1">
        <v>63.615323778847603</v>
      </c>
      <c r="E46" s="1">
        <v>48.891036329516524</v>
      </c>
      <c r="F46" s="1">
        <v>69.498241290841975</v>
      </c>
    </row>
    <row r="47" spans="1:6" x14ac:dyDescent="0.25">
      <c r="A47">
        <v>2014</v>
      </c>
      <c r="B47" s="1">
        <v>69.258666955874162</v>
      </c>
      <c r="C47" s="1">
        <v>65.338899374444964</v>
      </c>
      <c r="D47" s="1">
        <v>64.173845776668742</v>
      </c>
      <c r="E47" s="1">
        <v>48.892871977508108</v>
      </c>
      <c r="F47" s="1">
        <v>70.174144347911025</v>
      </c>
    </row>
    <row r="48" spans="1:6" x14ac:dyDescent="0.25">
      <c r="A48">
        <v>2015</v>
      </c>
      <c r="B48" s="1">
        <v>69.47499828507874</v>
      </c>
      <c r="C48" s="1">
        <v>66.530147293266452</v>
      </c>
      <c r="D48" s="1">
        <v>65.432183193908557</v>
      </c>
      <c r="E48" s="1">
        <v>49.724330996085556</v>
      </c>
      <c r="F48" s="1">
        <v>70.891826873465419</v>
      </c>
    </row>
    <row r="49" spans="1:6" x14ac:dyDescent="0.25">
      <c r="A49">
        <v>2016</v>
      </c>
      <c r="B49" s="1">
        <v>69.145946209443238</v>
      </c>
      <c r="C49" s="1">
        <v>67.40388525164326</v>
      </c>
      <c r="D49" s="1">
        <v>66.513733139637239</v>
      </c>
      <c r="E49" s="1">
        <v>49.556078731066997</v>
      </c>
      <c r="F49" s="1">
        <v>70.657494695432732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2DE66F-49C0-455D-99C5-A5B8E12F41E1}">
  <dimension ref="A1:F49"/>
  <sheetViews>
    <sheetView workbookViewId="0">
      <selection activeCell="J19" sqref="J19"/>
    </sheetView>
  </sheetViews>
  <sheetFormatPr defaultRowHeight="15" x14ac:dyDescent="0.25"/>
  <sheetData>
    <row r="1" spans="1:6" x14ac:dyDescent="0.25">
      <c r="A1" t="s">
        <v>15</v>
      </c>
    </row>
    <row r="2" spans="1:6" x14ac:dyDescent="0.25">
      <c r="A2" s="3"/>
      <c r="B2" s="3" t="s">
        <v>2</v>
      </c>
      <c r="C2" s="3" t="s">
        <v>3</v>
      </c>
      <c r="D2" s="3" t="s">
        <v>4</v>
      </c>
      <c r="E2" s="3" t="s">
        <v>7</v>
      </c>
      <c r="F2" s="3" t="s">
        <v>8</v>
      </c>
    </row>
    <row r="3" spans="1:6" x14ac:dyDescent="0.25">
      <c r="A3">
        <v>1970</v>
      </c>
      <c r="B3" s="1"/>
      <c r="C3" s="1"/>
      <c r="D3" s="1">
        <v>25.961193620498314</v>
      </c>
      <c r="E3" s="1"/>
      <c r="F3" s="1"/>
    </row>
    <row r="4" spans="1:6" x14ac:dyDescent="0.25">
      <c r="A4">
        <v>1971</v>
      </c>
      <c r="B4" s="1"/>
      <c r="C4" s="1"/>
      <c r="D4" s="1">
        <v>27.092884750587697</v>
      </c>
      <c r="E4" s="1"/>
      <c r="F4" s="1"/>
    </row>
    <row r="5" spans="1:6" x14ac:dyDescent="0.25">
      <c r="A5">
        <v>1972</v>
      </c>
      <c r="B5" s="1"/>
      <c r="C5" s="1"/>
      <c r="D5" s="1">
        <v>28.663098112662574</v>
      </c>
      <c r="E5" s="1"/>
      <c r="F5" s="1"/>
    </row>
    <row r="6" spans="1:6" x14ac:dyDescent="0.25">
      <c r="A6">
        <v>1973</v>
      </c>
      <c r="B6" s="1"/>
      <c r="C6" s="1"/>
      <c r="D6" s="1">
        <v>30.777300379043172</v>
      </c>
      <c r="E6" s="1"/>
      <c r="F6" s="1"/>
    </row>
    <row r="7" spans="1:6" x14ac:dyDescent="0.25">
      <c r="A7">
        <v>1974</v>
      </c>
      <c r="B7" s="1"/>
      <c r="C7" s="1"/>
      <c r="D7" s="1">
        <v>30.228180646905109</v>
      </c>
      <c r="E7" s="1"/>
      <c r="F7" s="1"/>
    </row>
    <row r="8" spans="1:6" x14ac:dyDescent="0.25">
      <c r="A8">
        <v>1975</v>
      </c>
      <c r="B8" s="1"/>
      <c r="C8" s="1"/>
      <c r="D8" s="1">
        <v>31.807978965343203</v>
      </c>
      <c r="E8" s="1"/>
      <c r="F8" s="1"/>
    </row>
    <row r="9" spans="1:6" x14ac:dyDescent="0.25">
      <c r="A9">
        <v>1976</v>
      </c>
      <c r="B9" s="1"/>
      <c r="C9" s="1"/>
      <c r="D9" s="1">
        <v>33.08802878583446</v>
      </c>
      <c r="E9" s="1"/>
      <c r="F9" s="1"/>
    </row>
    <row r="10" spans="1:6" x14ac:dyDescent="0.25">
      <c r="A10">
        <v>1977</v>
      </c>
      <c r="B10" s="1"/>
      <c r="C10" s="1"/>
      <c r="D10" s="1">
        <v>34.484426585928055</v>
      </c>
      <c r="E10" s="1"/>
      <c r="F10" s="1"/>
    </row>
    <row r="11" spans="1:6" x14ac:dyDescent="0.25">
      <c r="A11">
        <v>1978</v>
      </c>
      <c r="B11" s="1"/>
      <c r="C11" s="1"/>
      <c r="D11" s="1">
        <v>35.797547229290416</v>
      </c>
      <c r="E11" s="1"/>
      <c r="F11" s="1"/>
    </row>
    <row r="12" spans="1:6" x14ac:dyDescent="0.25">
      <c r="A12">
        <v>1979</v>
      </c>
      <c r="B12" s="1"/>
      <c r="C12" s="1"/>
      <c r="D12" s="1">
        <v>36.384058153805434</v>
      </c>
      <c r="E12" s="1"/>
      <c r="F12" s="1"/>
    </row>
    <row r="13" spans="1:6" x14ac:dyDescent="0.25">
      <c r="A13">
        <v>1980</v>
      </c>
      <c r="B13" s="1"/>
      <c r="C13" s="1"/>
      <c r="D13" s="1">
        <v>35.291209283175903</v>
      </c>
      <c r="E13" s="1"/>
      <c r="F13" s="1">
        <v>38.45947055175224</v>
      </c>
    </row>
    <row r="14" spans="1:6" x14ac:dyDescent="0.25">
      <c r="A14">
        <v>1981</v>
      </c>
      <c r="B14" s="1"/>
      <c r="C14" s="1"/>
      <c r="D14" s="1">
        <v>35.546330388654901</v>
      </c>
      <c r="E14" s="1"/>
      <c r="F14" s="1">
        <v>38.427870848036079</v>
      </c>
    </row>
    <row r="15" spans="1:6" x14ac:dyDescent="0.25">
      <c r="A15">
        <v>1982</v>
      </c>
      <c r="B15" s="1"/>
      <c r="C15" s="1"/>
      <c r="D15" s="1">
        <v>36.167196006778681</v>
      </c>
      <c r="E15" s="1"/>
      <c r="F15" s="1">
        <v>38.200406161983189</v>
      </c>
    </row>
    <row r="16" spans="1:6" x14ac:dyDescent="0.25">
      <c r="A16">
        <v>1983</v>
      </c>
      <c r="B16" s="1"/>
      <c r="C16" s="1"/>
      <c r="D16" s="1">
        <v>37.420506265554735</v>
      </c>
      <c r="E16" s="1"/>
      <c r="F16" s="1">
        <v>38.42879879048126</v>
      </c>
    </row>
    <row r="17" spans="1:6" x14ac:dyDescent="0.25">
      <c r="A17">
        <v>1984</v>
      </c>
      <c r="B17" s="1"/>
      <c r="C17" s="1"/>
      <c r="D17" s="1">
        <v>38.417023255303675</v>
      </c>
      <c r="E17" s="1"/>
      <c r="F17" s="1">
        <v>39.986782099112837</v>
      </c>
    </row>
    <row r="18" spans="1:6" x14ac:dyDescent="0.25">
      <c r="A18">
        <v>1985</v>
      </c>
      <c r="B18" s="1"/>
      <c r="C18" s="1"/>
      <c r="D18" s="1">
        <v>39.414401798858719</v>
      </c>
      <c r="E18" s="1"/>
      <c r="F18" s="1">
        <v>40.369438643172394</v>
      </c>
    </row>
    <row r="19" spans="1:6" x14ac:dyDescent="0.25">
      <c r="A19">
        <v>1986</v>
      </c>
      <c r="B19" s="1"/>
      <c r="C19" s="1"/>
      <c r="D19" s="1">
        <v>40.969248035819056</v>
      </c>
      <c r="E19" s="1"/>
      <c r="F19" s="1">
        <v>42.066431645202606</v>
      </c>
    </row>
    <row r="20" spans="1:6" x14ac:dyDescent="0.25">
      <c r="A20">
        <v>1987</v>
      </c>
      <c r="B20" s="1"/>
      <c r="C20" s="1"/>
      <c r="D20" s="1">
        <v>42.060948634405484</v>
      </c>
      <c r="E20" s="1"/>
      <c r="F20" s="1">
        <v>42.912769594534417</v>
      </c>
    </row>
    <row r="21" spans="1:6" x14ac:dyDescent="0.25">
      <c r="A21">
        <v>1988</v>
      </c>
      <c r="B21" s="1"/>
      <c r="C21" s="1"/>
      <c r="D21" s="1">
        <v>42.578656701083744</v>
      </c>
      <c r="E21" s="1"/>
      <c r="F21" s="1">
        <v>42.942531954686814</v>
      </c>
    </row>
    <row r="22" spans="1:6" x14ac:dyDescent="0.25">
      <c r="A22">
        <v>1989</v>
      </c>
      <c r="B22" s="1"/>
      <c r="C22" s="1"/>
      <c r="D22" s="1">
        <v>43.369484571532752</v>
      </c>
      <c r="E22" s="1"/>
      <c r="F22" s="1">
        <v>43.448024558523272</v>
      </c>
    </row>
    <row r="23" spans="1:6" x14ac:dyDescent="0.25">
      <c r="A23">
        <v>1990</v>
      </c>
      <c r="B23" s="1"/>
      <c r="C23" s="1"/>
      <c r="D23" s="1">
        <v>44.785619616025265</v>
      </c>
      <c r="E23" s="1"/>
      <c r="F23" s="1">
        <v>43.07341853181925</v>
      </c>
    </row>
    <row r="24" spans="1:6" x14ac:dyDescent="0.25">
      <c r="A24">
        <v>1991</v>
      </c>
      <c r="B24" s="1"/>
      <c r="C24" s="1"/>
      <c r="D24" s="1">
        <v>45.739737846605401</v>
      </c>
      <c r="E24" s="1"/>
      <c r="F24" s="1">
        <v>43.425298222340039</v>
      </c>
    </row>
    <row r="25" spans="1:6" x14ac:dyDescent="0.25">
      <c r="A25">
        <v>1992</v>
      </c>
      <c r="B25" s="1"/>
      <c r="C25" s="1"/>
      <c r="D25" s="1">
        <v>47.087808542810969</v>
      </c>
      <c r="E25" s="1"/>
      <c r="F25" s="1">
        <v>43.856633429947038</v>
      </c>
    </row>
    <row r="26" spans="1:6" x14ac:dyDescent="0.25">
      <c r="A26">
        <v>1993</v>
      </c>
      <c r="B26" s="1"/>
      <c r="C26" s="1"/>
      <c r="D26" s="1">
        <v>48.25001474191928</v>
      </c>
      <c r="E26" s="1"/>
      <c r="F26" s="1">
        <v>44.029328513865231</v>
      </c>
    </row>
    <row r="27" spans="1:6" x14ac:dyDescent="0.25">
      <c r="A27">
        <v>1994</v>
      </c>
      <c r="B27" s="1"/>
      <c r="C27" s="1"/>
      <c r="D27" s="1">
        <v>51.270153905547765</v>
      </c>
      <c r="E27" s="1"/>
      <c r="F27" s="1">
        <v>46.043664855988567</v>
      </c>
    </row>
    <row r="28" spans="1:6" x14ac:dyDescent="0.25">
      <c r="A28">
        <v>1995</v>
      </c>
      <c r="B28" s="1">
        <v>51.971501969763743</v>
      </c>
      <c r="C28" s="1"/>
      <c r="D28" s="1">
        <v>52.279652656392628</v>
      </c>
      <c r="E28" s="1">
        <v>61.747057147551502</v>
      </c>
      <c r="F28" s="1">
        <v>47.633418805318534</v>
      </c>
    </row>
    <row r="29" spans="1:6" x14ac:dyDescent="0.25">
      <c r="A29">
        <v>1996</v>
      </c>
      <c r="B29" s="1">
        <v>52.086068541067725</v>
      </c>
      <c r="C29" s="1"/>
      <c r="D29" s="1">
        <v>53.619826204573073</v>
      </c>
      <c r="E29" s="1">
        <v>62.065711482776912</v>
      </c>
      <c r="F29" s="1">
        <v>48.38554444540226</v>
      </c>
    </row>
    <row r="30" spans="1:6" x14ac:dyDescent="0.25">
      <c r="A30">
        <v>1997</v>
      </c>
      <c r="B30" s="1">
        <v>52.296027793304532</v>
      </c>
      <c r="C30" s="1"/>
      <c r="D30" s="1">
        <v>53.94329303673166</v>
      </c>
      <c r="E30" s="1">
        <v>63.287680556441124</v>
      </c>
      <c r="F30" s="1">
        <v>50.443720810607033</v>
      </c>
    </row>
    <row r="31" spans="1:6" x14ac:dyDescent="0.25">
      <c r="A31">
        <v>1998</v>
      </c>
      <c r="B31" s="1">
        <v>54.080583926391206</v>
      </c>
      <c r="C31" s="1"/>
      <c r="D31" s="1">
        <v>53.941705189670117</v>
      </c>
      <c r="E31" s="1">
        <v>64.311884909350525</v>
      </c>
      <c r="F31" s="1">
        <v>52.103797742449927</v>
      </c>
    </row>
    <row r="32" spans="1:6" x14ac:dyDescent="0.25">
      <c r="A32">
        <v>1999</v>
      </c>
      <c r="B32" s="1">
        <v>54.816089156758736</v>
      </c>
      <c r="C32" s="1">
        <v>67.66124808234909</v>
      </c>
      <c r="D32" s="1">
        <v>54.448211400971971</v>
      </c>
      <c r="E32" s="1">
        <v>66.700005646706032</v>
      </c>
      <c r="F32" s="1">
        <v>52.788465137723826</v>
      </c>
    </row>
    <row r="33" spans="1:6" x14ac:dyDescent="0.25">
      <c r="A33">
        <v>2000</v>
      </c>
      <c r="B33" s="1">
        <v>55.896907845728585</v>
      </c>
      <c r="C33" s="1">
        <v>67.726420099512666</v>
      </c>
      <c r="D33" s="1">
        <v>55.017412130549246</v>
      </c>
      <c r="E33" s="1">
        <v>69.096409392921572</v>
      </c>
      <c r="F33" s="1">
        <v>54.543692646673016</v>
      </c>
    </row>
    <row r="34" spans="1:6" x14ac:dyDescent="0.25">
      <c r="A34">
        <v>2001</v>
      </c>
      <c r="B34" s="1">
        <v>56.552163769097525</v>
      </c>
      <c r="C34" s="1">
        <v>67.188050889300939</v>
      </c>
      <c r="D34" s="1">
        <v>55.122686441140431</v>
      </c>
      <c r="E34" s="1">
        <v>68.625084722576233</v>
      </c>
      <c r="F34" s="1">
        <v>54.749954939682873</v>
      </c>
    </row>
    <row r="35" spans="1:6" x14ac:dyDescent="0.25">
      <c r="A35">
        <v>2002</v>
      </c>
      <c r="B35" s="1">
        <v>58.311902979656338</v>
      </c>
      <c r="C35" s="1">
        <v>68.989162587792137</v>
      </c>
      <c r="D35" s="1">
        <v>55.892449540974781</v>
      </c>
      <c r="E35" s="1">
        <v>69.48786184228031</v>
      </c>
      <c r="F35" s="1">
        <v>56.386303756102784</v>
      </c>
    </row>
    <row r="36" spans="1:6" x14ac:dyDescent="0.25">
      <c r="A36">
        <v>2003</v>
      </c>
      <c r="B36" s="1">
        <v>58.93332673123529</v>
      </c>
      <c r="C36" s="1">
        <v>69.768629873594534</v>
      </c>
      <c r="D36" s="1">
        <v>57.34959486544048</v>
      </c>
      <c r="E36" s="1">
        <v>71.562820505361842</v>
      </c>
      <c r="F36" s="1">
        <v>59.555585832377915</v>
      </c>
    </row>
    <row r="37" spans="1:6" x14ac:dyDescent="0.25">
      <c r="A37">
        <v>2004</v>
      </c>
      <c r="B37" s="1">
        <v>60.020383627762307</v>
      </c>
      <c r="C37" s="1">
        <v>71.039401691260551</v>
      </c>
      <c r="D37" s="1">
        <v>60.0176902303118</v>
      </c>
      <c r="E37" s="1">
        <v>72.871457211036713</v>
      </c>
      <c r="F37" s="1">
        <v>60.617762862272073</v>
      </c>
    </row>
    <row r="38" spans="1:6" x14ac:dyDescent="0.25">
      <c r="A38">
        <v>2005</v>
      </c>
      <c r="B38" s="1">
        <v>61.064614957774438</v>
      </c>
      <c r="C38" s="1">
        <v>71.404452320778503</v>
      </c>
      <c r="D38" s="1">
        <v>61.497098194516262</v>
      </c>
      <c r="E38" s="1">
        <v>73.481421982000313</v>
      </c>
      <c r="F38" s="1">
        <v>62.15923597528915</v>
      </c>
    </row>
    <row r="39" spans="1:6" x14ac:dyDescent="0.25">
      <c r="A39">
        <v>2006</v>
      </c>
      <c r="B39" s="1">
        <v>62.62980389895354</v>
      </c>
      <c r="C39" s="1">
        <v>71.838273085966648</v>
      </c>
      <c r="D39" s="1">
        <v>62.296454360223031</v>
      </c>
      <c r="E39" s="1">
        <v>76.390858948727569</v>
      </c>
      <c r="F39" s="1">
        <v>64.936641851800999</v>
      </c>
    </row>
    <row r="40" spans="1:6" x14ac:dyDescent="0.25">
      <c r="A40">
        <v>2007</v>
      </c>
      <c r="B40" s="1">
        <v>63.671193566399054</v>
      </c>
      <c r="C40" s="1">
        <v>72.933193869805905</v>
      </c>
      <c r="D40" s="1">
        <v>61.779050459975437</v>
      </c>
      <c r="E40" s="1">
        <v>76.413684967585937</v>
      </c>
      <c r="F40" s="1">
        <v>65.837937115354961</v>
      </c>
    </row>
    <row r="41" spans="1:6" x14ac:dyDescent="0.25">
      <c r="A41">
        <v>2008</v>
      </c>
      <c r="B41" s="1">
        <v>63.841634060631421</v>
      </c>
      <c r="C41" s="1">
        <v>71.754264088770995</v>
      </c>
      <c r="D41" s="1">
        <v>61.737808039632363</v>
      </c>
      <c r="E41" s="1">
        <v>74.243802569236919</v>
      </c>
      <c r="F41" s="1">
        <v>64.819942677287401</v>
      </c>
    </row>
    <row r="42" spans="1:6" x14ac:dyDescent="0.25">
      <c r="A42">
        <v>2009</v>
      </c>
      <c r="B42" s="1">
        <v>63.51279872748195</v>
      </c>
      <c r="C42" s="1">
        <v>71.268718684253145</v>
      </c>
      <c r="D42" s="1">
        <v>61.215907466794285</v>
      </c>
      <c r="E42" s="1">
        <v>74.302974752146824</v>
      </c>
      <c r="F42" s="1">
        <v>62.902619252888059</v>
      </c>
    </row>
    <row r="43" spans="1:6" x14ac:dyDescent="0.25">
      <c r="A43">
        <v>2010</v>
      </c>
      <c r="B43" s="1">
        <v>64.703046570743282</v>
      </c>
      <c r="C43" s="1">
        <v>74.189628346193956</v>
      </c>
      <c r="D43" s="1">
        <v>64.782112773460241</v>
      </c>
      <c r="E43" s="1">
        <v>75.891053509076841</v>
      </c>
      <c r="F43" s="1">
        <v>65.050670832231432</v>
      </c>
    </row>
    <row r="44" spans="1:6" x14ac:dyDescent="0.25">
      <c r="A44">
        <v>2011</v>
      </c>
      <c r="B44" s="1">
        <v>64.334894819548708</v>
      </c>
      <c r="C44" s="1">
        <v>71.624465436722687</v>
      </c>
      <c r="D44" s="1">
        <v>64.648801076525046</v>
      </c>
      <c r="E44" s="1">
        <v>76.334109796852886</v>
      </c>
      <c r="F44" s="1">
        <v>64.780507380256907</v>
      </c>
    </row>
    <row r="45" spans="1:6" x14ac:dyDescent="0.25">
      <c r="A45">
        <v>2012</v>
      </c>
      <c r="B45" s="1">
        <v>64.776491504686518</v>
      </c>
      <c r="C45" s="1">
        <v>72.258200832152085</v>
      </c>
      <c r="D45" s="1">
        <v>66.167040669207893</v>
      </c>
      <c r="E45" s="1">
        <v>76.138766163658133</v>
      </c>
      <c r="F45" s="1">
        <v>64.890136418764797</v>
      </c>
    </row>
    <row r="46" spans="1:6" x14ac:dyDescent="0.25">
      <c r="A46">
        <v>2013</v>
      </c>
      <c r="B46" s="1">
        <v>65.444170667595785</v>
      </c>
      <c r="C46" s="1">
        <v>72.041152274945418</v>
      </c>
      <c r="D46" s="1">
        <v>67.651280363967075</v>
      </c>
      <c r="E46" s="1">
        <v>76.362896078782157</v>
      </c>
      <c r="F46" s="1">
        <v>65.435253088267984</v>
      </c>
    </row>
    <row r="47" spans="1:6" x14ac:dyDescent="0.25">
      <c r="A47">
        <v>2014</v>
      </c>
      <c r="B47" s="1">
        <v>65.553180862579126</v>
      </c>
      <c r="C47" s="1">
        <v>72.483722399469187</v>
      </c>
      <c r="D47" s="1">
        <v>69.258666955874162</v>
      </c>
      <c r="E47" s="1">
        <v>75.540466175667959</v>
      </c>
      <c r="F47" s="1">
        <v>66.186238630662103</v>
      </c>
    </row>
    <row r="48" spans="1:6" x14ac:dyDescent="0.25">
      <c r="A48">
        <v>2015</v>
      </c>
      <c r="B48" s="1">
        <v>66.308275275894601</v>
      </c>
      <c r="C48" s="1">
        <v>73.671444394754587</v>
      </c>
      <c r="D48" s="1">
        <v>69.47499828507874</v>
      </c>
      <c r="E48" s="1">
        <v>77.325819128343795</v>
      </c>
      <c r="F48" s="1">
        <v>67.645473991655265</v>
      </c>
    </row>
    <row r="49" spans="1:6" x14ac:dyDescent="0.25">
      <c r="A49">
        <v>2016</v>
      </c>
      <c r="B49" s="1">
        <v>66.696683218645717</v>
      </c>
      <c r="C49" s="1">
        <v>73.341227397106749</v>
      </c>
      <c r="D49" s="1">
        <v>69.145946209443238</v>
      </c>
      <c r="E49" s="1">
        <v>77.395445877049738</v>
      </c>
      <c r="F49" s="1">
        <v>68.11837554872632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C1D9E9-CDC1-4408-9C94-6A589457F8F9}">
  <dimension ref="A1:I7"/>
  <sheetViews>
    <sheetView workbookViewId="0">
      <selection activeCell="E21" sqref="E21"/>
    </sheetView>
  </sheetViews>
  <sheetFormatPr defaultRowHeight="15" x14ac:dyDescent="0.25"/>
  <cols>
    <col min="1" max="1" width="36.7109375" customWidth="1"/>
    <col min="2" max="9" width="14.28515625" customWidth="1"/>
  </cols>
  <sheetData>
    <row r="1" spans="1:9" x14ac:dyDescent="0.25">
      <c r="A1" t="s">
        <v>14</v>
      </c>
    </row>
    <row r="2" spans="1:9" x14ac:dyDescent="0.25">
      <c r="A2" s="2"/>
      <c r="B2" s="2" t="s">
        <v>9</v>
      </c>
      <c r="C2" s="2" t="s">
        <v>5</v>
      </c>
      <c r="D2" s="2" t="s">
        <v>2</v>
      </c>
      <c r="E2" s="2" t="s">
        <v>7</v>
      </c>
      <c r="F2" s="2" t="s">
        <v>6</v>
      </c>
      <c r="G2" s="2" t="s">
        <v>4</v>
      </c>
      <c r="H2" s="2" t="s">
        <v>8</v>
      </c>
      <c r="I2" s="2" t="s">
        <v>10</v>
      </c>
    </row>
    <row r="3" spans="1:9" x14ac:dyDescent="0.25">
      <c r="A3" t="s">
        <v>1</v>
      </c>
      <c r="B3" s="1">
        <v>8.9505651414672656</v>
      </c>
      <c r="C3" s="1">
        <v>11.397630948611528</v>
      </c>
      <c r="D3" s="1">
        <v>12.616099292254511</v>
      </c>
      <c r="E3" s="1">
        <v>13.083560967699214</v>
      </c>
      <c r="F3" s="1">
        <v>14.108350304551443</v>
      </c>
      <c r="G3" s="1">
        <v>15.204241019773121</v>
      </c>
      <c r="H3" s="1">
        <v>16.014577806276392</v>
      </c>
      <c r="I3" s="1">
        <v>17.896511921181421</v>
      </c>
    </row>
    <row r="4" spans="1:9" x14ac:dyDescent="0.25">
      <c r="A4" t="s">
        <v>11</v>
      </c>
      <c r="B4" s="1">
        <v>3.7758455447092665E-2</v>
      </c>
      <c r="C4" s="1">
        <v>-0.15710400397363689</v>
      </c>
      <c r="D4" s="1">
        <v>-2.0501598410049837E-5</v>
      </c>
      <c r="E4" s="1">
        <v>-1.3055178716101068E-2</v>
      </c>
      <c r="F4" s="1">
        <v>-0.10174029827449349</v>
      </c>
      <c r="G4" s="1">
        <v>-7.8929197688847985E-2</v>
      </c>
      <c r="H4" s="1">
        <v>-0.19333858171348695</v>
      </c>
      <c r="I4" s="1">
        <v>-0.1588001233589651</v>
      </c>
    </row>
    <row r="5" spans="1:9" x14ac:dyDescent="0.25">
      <c r="A5" t="s">
        <v>0</v>
      </c>
      <c r="B5" s="1">
        <v>9.1247803028135621</v>
      </c>
      <c r="C5" s="1">
        <v>10.658900014620478</v>
      </c>
      <c r="D5" s="1">
        <v>13.43677385116591</v>
      </c>
      <c r="E5" s="1">
        <v>12.905124128513108</v>
      </c>
      <c r="F5" s="1">
        <v>11.774026650958767</v>
      </c>
      <c r="G5" s="1">
        <v>11.04872441662296</v>
      </c>
      <c r="H5" s="1">
        <v>16.451438414765953</v>
      </c>
      <c r="I5" s="1">
        <v>16.999577179259482</v>
      </c>
    </row>
    <row r="6" spans="1:9" x14ac:dyDescent="0.25">
      <c r="A6" t="s">
        <v>12</v>
      </c>
      <c r="B6" s="1">
        <v>0.68757509667409633</v>
      </c>
      <c r="C6" s="1">
        <v>0.49875531165270615</v>
      </c>
      <c r="D6" s="1">
        <v>-0.33033846493570646</v>
      </c>
      <c r="E6" s="1">
        <v>0.87185675074670721</v>
      </c>
      <c r="F6" s="1">
        <v>0.93899348009227601</v>
      </c>
      <c r="G6" s="1">
        <v>1.8094970574867424</v>
      </c>
      <c r="H6" s="1">
        <v>-1.4231014276514169</v>
      </c>
      <c r="I6" s="1">
        <v>0.10568821433810195</v>
      </c>
    </row>
    <row r="7" spans="1:9" x14ac:dyDescent="0.25">
      <c r="A7" t="s">
        <v>13</v>
      </c>
      <c r="B7" s="1">
        <v>-0.899548713467482</v>
      </c>
      <c r="C7" s="1">
        <v>0.39707962631196997</v>
      </c>
      <c r="D7" s="1">
        <v>-0.49031559237726968</v>
      </c>
      <c r="E7" s="1">
        <v>-0.68036473284450361</v>
      </c>
      <c r="F7" s="1">
        <v>1.4970704717749002</v>
      </c>
      <c r="G7" s="1">
        <v>2.4249487433522652</v>
      </c>
      <c r="H7" s="1">
        <v>1.1795794008753475</v>
      </c>
      <c r="I7" s="1">
        <v>0.95004665094279228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D7A07-E917-415F-B79A-440CB9AEDDD5}">
  <dimension ref="A1:E8"/>
  <sheetViews>
    <sheetView workbookViewId="0">
      <selection activeCell="D5" sqref="D5"/>
    </sheetView>
  </sheetViews>
  <sheetFormatPr defaultRowHeight="15" x14ac:dyDescent="0.25"/>
  <cols>
    <col min="1" max="1" width="40.42578125" customWidth="1"/>
    <col min="2" max="2" width="13.5703125" bestFit="1" customWidth="1"/>
    <col min="3" max="3" width="14.5703125" bestFit="1" customWidth="1"/>
    <col min="4" max="4" width="13.5703125" bestFit="1" customWidth="1"/>
    <col min="5" max="5" width="16.140625" bestFit="1" customWidth="1"/>
  </cols>
  <sheetData>
    <row r="1" spans="1:5" x14ac:dyDescent="0.25">
      <c r="A1" t="s">
        <v>102</v>
      </c>
    </row>
    <row r="2" spans="1:5" x14ac:dyDescent="0.25">
      <c r="A2" s="2"/>
      <c r="B2" s="2" t="s">
        <v>4</v>
      </c>
      <c r="C2" s="2" t="s">
        <v>103</v>
      </c>
      <c r="D2" s="2" t="s">
        <v>8</v>
      </c>
      <c r="E2" s="2" t="s">
        <v>104</v>
      </c>
    </row>
    <row r="3" spans="1:5" x14ac:dyDescent="0.25">
      <c r="A3" t="s">
        <v>105</v>
      </c>
      <c r="B3" s="18">
        <v>21.814827083950021</v>
      </c>
      <c r="C3" s="18">
        <v>23.055936461891811</v>
      </c>
      <c r="D3" s="18">
        <v>23.925183739992267</v>
      </c>
      <c r="E3" s="18">
        <v>18.23877249049379</v>
      </c>
    </row>
    <row r="4" spans="1:5" x14ac:dyDescent="0.25">
      <c r="A4" t="s">
        <v>106</v>
      </c>
      <c r="B4" s="18">
        <v>19.524900454738763</v>
      </c>
      <c r="C4" s="18">
        <v>17.83971487426378</v>
      </c>
      <c r="D4" s="18">
        <v>20.494475514591034</v>
      </c>
      <c r="E4" s="18">
        <v>17.004258001361396</v>
      </c>
    </row>
    <row r="5" spans="1:5" x14ac:dyDescent="0.25">
      <c r="A5" t="s">
        <v>107</v>
      </c>
      <c r="B5" s="18">
        <v>19.474365763922197</v>
      </c>
      <c r="C5" s="18">
        <v>20.240919756404942</v>
      </c>
      <c r="D5" s="18">
        <v>12.142772826087507</v>
      </c>
      <c r="E5" s="18">
        <v>17.870893923222305</v>
      </c>
    </row>
    <row r="6" spans="1:5" x14ac:dyDescent="0.25">
      <c r="A6" t="s">
        <v>108</v>
      </c>
      <c r="B6" s="18">
        <v>39.185906697389015</v>
      </c>
      <c r="C6" s="18">
        <v>38.86342890743947</v>
      </c>
      <c r="D6" s="18">
        <v>43.43756791932919</v>
      </c>
      <c r="E6" s="18">
        <v>46.886075584922509</v>
      </c>
    </row>
    <row r="8" spans="1:5" x14ac:dyDescent="0.25">
      <c r="A8" t="s">
        <v>109</v>
      </c>
      <c r="B8">
        <v>2015</v>
      </c>
      <c r="C8" t="s">
        <v>110</v>
      </c>
      <c r="D8">
        <v>2014</v>
      </c>
      <c r="E8">
        <v>2015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5B9C5-B244-4416-A25F-646594A97ABD}">
  <dimension ref="A1:W6"/>
  <sheetViews>
    <sheetView workbookViewId="0">
      <selection activeCell="L19" sqref="L19"/>
    </sheetView>
  </sheetViews>
  <sheetFormatPr defaultRowHeight="15" x14ac:dyDescent="0.25"/>
  <cols>
    <col min="1" max="1" width="29.42578125" style="9" customWidth="1"/>
    <col min="2" max="2" width="10.28515625" style="9" customWidth="1"/>
    <col min="3" max="3" width="9.5703125" style="9" customWidth="1"/>
    <col min="4" max="4" width="8.5703125" style="9" customWidth="1"/>
    <col min="5" max="5" width="8" style="9" customWidth="1"/>
    <col min="6" max="23" width="9.140625" style="9"/>
  </cols>
  <sheetData>
    <row r="1" spans="1:23" x14ac:dyDescent="0.25">
      <c r="A1" s="8" t="s">
        <v>111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</row>
    <row r="2" spans="1:23" x14ac:dyDescent="0.25">
      <c r="A2" s="19"/>
      <c r="B2" s="20">
        <v>1995</v>
      </c>
      <c r="C2" s="20">
        <v>1996</v>
      </c>
      <c r="D2" s="20">
        <v>1997</v>
      </c>
      <c r="E2" s="20">
        <v>1998</v>
      </c>
      <c r="F2" s="20">
        <v>1999</v>
      </c>
      <c r="G2" s="20">
        <v>2000</v>
      </c>
      <c r="H2" s="20">
        <v>2001</v>
      </c>
      <c r="I2" s="20">
        <v>2002</v>
      </c>
      <c r="J2" s="20">
        <v>2003</v>
      </c>
      <c r="K2" s="20">
        <v>2004</v>
      </c>
      <c r="L2" s="20">
        <v>2005</v>
      </c>
      <c r="M2" s="20">
        <v>2006</v>
      </c>
      <c r="N2" s="20">
        <v>2007</v>
      </c>
      <c r="O2" s="20">
        <v>2008</v>
      </c>
      <c r="P2" s="20">
        <v>2009</v>
      </c>
      <c r="Q2" s="20">
        <v>2010</v>
      </c>
      <c r="R2" s="20">
        <v>2011</v>
      </c>
      <c r="S2" s="20">
        <v>2012</v>
      </c>
      <c r="T2" s="20">
        <v>2013</v>
      </c>
      <c r="U2" s="20">
        <v>2014</v>
      </c>
      <c r="V2" s="20">
        <v>2015</v>
      </c>
    </row>
    <row r="3" spans="1:23" x14ac:dyDescent="0.25">
      <c r="A3" s="8" t="s">
        <v>112</v>
      </c>
      <c r="B3" s="21">
        <v>1.03</v>
      </c>
      <c r="C3" s="21">
        <v>1.1000000000000001</v>
      </c>
      <c r="D3" s="21">
        <v>1.1599999999999999</v>
      </c>
      <c r="E3" s="21">
        <v>1.3</v>
      </c>
      <c r="F3" s="21">
        <v>1.38</v>
      </c>
      <c r="G3" s="21">
        <v>1.46</v>
      </c>
      <c r="H3" s="21">
        <v>1.59</v>
      </c>
      <c r="I3" s="21">
        <v>1.69</v>
      </c>
      <c r="J3" s="21">
        <v>1.74</v>
      </c>
      <c r="K3" s="21">
        <v>1.65</v>
      </c>
      <c r="L3" s="21">
        <v>1.63</v>
      </c>
      <c r="M3" s="21">
        <v>1.61</v>
      </c>
      <c r="N3" s="21">
        <v>1.76</v>
      </c>
      <c r="O3" s="21">
        <v>1.94</v>
      </c>
      <c r="P3" s="21">
        <v>2.14</v>
      </c>
      <c r="Q3" s="21">
        <v>1.97</v>
      </c>
      <c r="R3" s="21">
        <v>1.98</v>
      </c>
      <c r="S3" s="21">
        <v>1.97</v>
      </c>
      <c r="T3" s="21">
        <v>1.91</v>
      </c>
      <c r="U3" s="21">
        <v>1.87</v>
      </c>
      <c r="V3" s="21">
        <v>1.87</v>
      </c>
    </row>
    <row r="4" spans="1:23" x14ac:dyDescent="0.25">
      <c r="A4" s="8" t="s">
        <v>113</v>
      </c>
      <c r="B4" s="21">
        <v>0.3</v>
      </c>
      <c r="C4" s="21">
        <v>0.28999999999999998</v>
      </c>
      <c r="D4" s="21">
        <v>0.28999999999999998</v>
      </c>
      <c r="E4" s="21">
        <v>0.28999999999999998</v>
      </c>
      <c r="F4" s="21">
        <v>0.31</v>
      </c>
      <c r="G4" s="21">
        <v>0.28000000000000003</v>
      </c>
      <c r="H4" s="21">
        <v>0.27</v>
      </c>
      <c r="I4" s="21">
        <v>0.18</v>
      </c>
      <c r="J4" s="21">
        <v>0.18</v>
      </c>
      <c r="K4" s="21">
        <v>0.17</v>
      </c>
      <c r="L4" s="21">
        <v>0.15</v>
      </c>
      <c r="M4" s="21">
        <v>0.16</v>
      </c>
      <c r="N4" s="21">
        <v>0.08</v>
      </c>
      <c r="O4" s="21">
        <v>7.0000000000000007E-2</v>
      </c>
      <c r="P4" s="21">
        <v>0.06</v>
      </c>
      <c r="Q4" s="21">
        <v>0.06</v>
      </c>
      <c r="R4" s="21">
        <v>0.06</v>
      </c>
      <c r="S4" s="21">
        <v>7.0000000000000007E-2</v>
      </c>
      <c r="T4" s="21">
        <v>7.0000000000000007E-2</v>
      </c>
      <c r="U4" s="21">
        <v>7.0000000000000007E-2</v>
      </c>
      <c r="V4" s="21">
        <v>7.0000000000000007E-2</v>
      </c>
    </row>
    <row r="5" spans="1:23" x14ac:dyDescent="0.25">
      <c r="A5" s="8" t="s">
        <v>114</v>
      </c>
      <c r="B5" s="21">
        <v>0.44</v>
      </c>
      <c r="C5" s="21">
        <v>0.39</v>
      </c>
      <c r="D5" s="21">
        <v>0.42</v>
      </c>
      <c r="E5" s="21">
        <v>0.4</v>
      </c>
      <c r="F5" s="21">
        <v>0.41</v>
      </c>
      <c r="G5" s="21">
        <v>0.43</v>
      </c>
      <c r="H5" s="21">
        <v>0.44</v>
      </c>
      <c r="I5" s="21">
        <v>0.56000000000000005</v>
      </c>
      <c r="J5" s="21">
        <v>0.57999999999999996</v>
      </c>
      <c r="K5" s="21">
        <v>0.59</v>
      </c>
      <c r="L5" s="21">
        <v>0.59</v>
      </c>
      <c r="M5" s="21">
        <v>0.62</v>
      </c>
      <c r="N5" s="21">
        <v>0.66</v>
      </c>
      <c r="O5" s="21">
        <v>0.76</v>
      </c>
      <c r="P5" s="21">
        <v>0.85</v>
      </c>
      <c r="Q5" s="21">
        <v>0.89</v>
      </c>
      <c r="R5" s="21">
        <v>0.92</v>
      </c>
      <c r="S5" s="21">
        <v>0.95</v>
      </c>
      <c r="T5" s="21">
        <v>1.02</v>
      </c>
      <c r="U5" s="21">
        <v>1.07</v>
      </c>
      <c r="V5" s="21">
        <v>1.08</v>
      </c>
    </row>
    <row r="6" spans="1:23" x14ac:dyDescent="0.25">
      <c r="A6" s="8" t="s">
        <v>115</v>
      </c>
      <c r="B6" s="21">
        <v>0.02</v>
      </c>
      <c r="C6" s="21">
        <v>0.02</v>
      </c>
      <c r="D6" s="21">
        <v>0.02</v>
      </c>
      <c r="E6" s="21">
        <v>0.02</v>
      </c>
      <c r="F6" s="21">
        <v>0.02</v>
      </c>
      <c r="G6" s="21">
        <v>0.02</v>
      </c>
      <c r="H6" s="21">
        <v>0.02</v>
      </c>
      <c r="I6" s="21">
        <v>0.01</v>
      </c>
      <c r="J6" s="21">
        <v>0.02</v>
      </c>
      <c r="K6" s="21">
        <v>0.02</v>
      </c>
      <c r="L6" s="21">
        <v>0.02</v>
      </c>
      <c r="M6" s="21">
        <v>0.01</v>
      </c>
      <c r="N6" s="21">
        <v>0.01</v>
      </c>
      <c r="O6" s="21">
        <v>0.01</v>
      </c>
      <c r="P6" s="21">
        <v>0.01</v>
      </c>
      <c r="Q6" s="21">
        <v>0.01</v>
      </c>
      <c r="R6" s="21">
        <v>0.01</v>
      </c>
      <c r="S6" s="21">
        <v>0.01</v>
      </c>
      <c r="T6" s="21">
        <v>0.01</v>
      </c>
      <c r="U6" s="21">
        <v>0.01</v>
      </c>
      <c r="V6" s="21">
        <v>0.01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51767-672A-4764-B7EB-238C529C8DF4}">
  <dimension ref="A1:V15"/>
  <sheetViews>
    <sheetView workbookViewId="0">
      <selection activeCell="P25" sqref="P25"/>
    </sheetView>
  </sheetViews>
  <sheetFormatPr defaultRowHeight="15" x14ac:dyDescent="0.25"/>
  <sheetData>
    <row r="1" spans="1:22" x14ac:dyDescent="0.25">
      <c r="A1" s="8" t="s">
        <v>116</v>
      </c>
      <c r="B1" s="8"/>
      <c r="C1" s="8"/>
      <c r="D1" s="8"/>
      <c r="E1" s="8"/>
      <c r="F1" s="8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</row>
    <row r="2" spans="1:22" x14ac:dyDescent="0.25">
      <c r="A2" s="19"/>
      <c r="B2" s="19" t="s">
        <v>9</v>
      </c>
      <c r="C2" s="19" t="s">
        <v>117</v>
      </c>
      <c r="D2" s="19" t="s">
        <v>7</v>
      </c>
      <c r="E2" s="19" t="s">
        <v>5</v>
      </c>
      <c r="F2" s="19" t="s">
        <v>3</v>
      </c>
      <c r="G2" s="19" t="s">
        <v>10</v>
      </c>
      <c r="H2" s="19" t="s">
        <v>6</v>
      </c>
      <c r="I2" s="19" t="s">
        <v>80</v>
      </c>
      <c r="J2" s="19" t="s">
        <v>4</v>
      </c>
      <c r="K2" s="19" t="s">
        <v>2</v>
      </c>
      <c r="L2" s="19" t="s">
        <v>8</v>
      </c>
      <c r="M2" s="22"/>
      <c r="N2" s="22"/>
      <c r="O2" s="22"/>
      <c r="P2" s="22"/>
      <c r="Q2" s="22"/>
      <c r="R2" s="22"/>
      <c r="S2" s="22"/>
      <c r="T2" s="22"/>
      <c r="U2" s="9"/>
      <c r="V2" s="9"/>
    </row>
    <row r="3" spans="1:22" x14ac:dyDescent="0.25">
      <c r="A3" s="23" t="s">
        <v>112</v>
      </c>
      <c r="B3" s="14">
        <v>1.1200000000000001</v>
      </c>
      <c r="C3" s="14">
        <v>1.05</v>
      </c>
      <c r="D3" s="14">
        <v>1.1200000000000001</v>
      </c>
      <c r="E3" s="14">
        <v>1.45</v>
      </c>
      <c r="F3" s="14">
        <v>1.77</v>
      </c>
      <c r="G3" s="14">
        <v>1.92</v>
      </c>
      <c r="H3" s="14">
        <v>1.95</v>
      </c>
      <c r="I3" s="14">
        <v>1.94</v>
      </c>
      <c r="J3" s="14">
        <v>1.87</v>
      </c>
      <c r="K3" s="8">
        <v>2.1800000000000002</v>
      </c>
      <c r="L3" s="8">
        <v>2.27</v>
      </c>
      <c r="M3" s="22"/>
      <c r="N3" s="22"/>
      <c r="O3" s="22"/>
      <c r="P3" s="22"/>
      <c r="Q3" s="22"/>
      <c r="R3" s="22"/>
      <c r="S3" s="22"/>
      <c r="T3" s="22"/>
      <c r="U3" s="9"/>
      <c r="V3" s="9"/>
    </row>
    <row r="4" spans="1:22" x14ac:dyDescent="0.25">
      <c r="A4" s="23" t="s">
        <v>113</v>
      </c>
      <c r="B4" s="14">
        <v>0.12</v>
      </c>
      <c r="C4" s="14">
        <v>0.28999999999999998</v>
      </c>
      <c r="D4" s="14">
        <v>0.25</v>
      </c>
      <c r="E4" s="14">
        <v>0.28999999999999998</v>
      </c>
      <c r="F4" s="14">
        <v>0.19</v>
      </c>
      <c r="G4" s="14">
        <v>0.3</v>
      </c>
      <c r="H4" s="14">
        <v>0.43</v>
      </c>
      <c r="I4" s="14">
        <v>0.24</v>
      </c>
      <c r="J4" s="14">
        <v>7.0000000000000007E-2</v>
      </c>
      <c r="K4" s="8">
        <v>0.14000000000000001</v>
      </c>
      <c r="L4" s="8">
        <v>0.11</v>
      </c>
      <c r="M4" s="22"/>
      <c r="N4" s="22"/>
      <c r="O4" s="22"/>
      <c r="P4" s="22"/>
      <c r="Q4" s="22"/>
      <c r="R4" s="22"/>
      <c r="S4" s="22"/>
      <c r="T4" s="22"/>
      <c r="U4" s="9"/>
      <c r="V4" s="9"/>
    </row>
    <row r="5" spans="1:22" x14ac:dyDescent="0.25">
      <c r="A5" s="23" t="s">
        <v>114</v>
      </c>
      <c r="B5" s="14">
        <v>0.44</v>
      </c>
      <c r="C5" s="14">
        <v>0.59</v>
      </c>
      <c r="D5" s="14">
        <v>0.65</v>
      </c>
      <c r="E5" s="14">
        <v>0.45</v>
      </c>
      <c r="F5" s="14">
        <v>0.49</v>
      </c>
      <c r="G5" s="14">
        <v>0.39</v>
      </c>
      <c r="H5" s="14">
        <v>0.5</v>
      </c>
      <c r="I5" s="14">
        <v>0.71</v>
      </c>
      <c r="J5" s="14">
        <v>1.08</v>
      </c>
      <c r="K5" s="8">
        <v>0.75</v>
      </c>
      <c r="L5" s="8">
        <v>0.88</v>
      </c>
      <c r="M5" s="22"/>
      <c r="N5" s="22"/>
      <c r="O5" s="22"/>
      <c r="P5" s="22"/>
      <c r="Q5" s="22"/>
      <c r="R5" s="22"/>
      <c r="S5" s="22"/>
      <c r="T5" s="22"/>
      <c r="U5" s="22"/>
      <c r="V5" s="22"/>
    </row>
    <row r="6" spans="1:22" x14ac:dyDescent="0.25">
      <c r="A6" s="23" t="s">
        <v>115</v>
      </c>
      <c r="B6" s="14">
        <v>0.03</v>
      </c>
      <c r="C6" s="14" t="e">
        <v>#N/A</v>
      </c>
      <c r="D6" s="14" t="e">
        <v>#N/A</v>
      </c>
      <c r="E6" s="14">
        <v>0.03</v>
      </c>
      <c r="F6" s="14">
        <v>0.01</v>
      </c>
      <c r="G6" s="14">
        <v>0.11</v>
      </c>
      <c r="H6" s="14" t="e">
        <v>#N/A</v>
      </c>
      <c r="I6" s="14">
        <v>0.02</v>
      </c>
      <c r="J6" s="14">
        <v>0.01</v>
      </c>
      <c r="K6" s="8">
        <v>0.01</v>
      </c>
      <c r="L6" s="8">
        <v>0.01</v>
      </c>
      <c r="M6" s="22"/>
      <c r="N6" s="22"/>
      <c r="O6" s="22"/>
      <c r="P6" s="22"/>
      <c r="Q6" s="22"/>
      <c r="R6" s="22"/>
      <c r="S6" s="22"/>
      <c r="T6" s="22"/>
      <c r="U6" s="22"/>
      <c r="V6" s="22"/>
    </row>
    <row r="7" spans="1:22" x14ac:dyDescent="0.25">
      <c r="A7" s="8"/>
      <c r="B7" s="14"/>
      <c r="C7" s="14"/>
      <c r="D7" s="14"/>
      <c r="E7" s="14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</row>
    <row r="8" spans="1:22" x14ac:dyDescent="0.25">
      <c r="A8" s="8"/>
      <c r="B8" s="14"/>
      <c r="C8" s="14"/>
      <c r="D8" s="14"/>
      <c r="E8" s="14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</row>
    <row r="9" spans="1:22" x14ac:dyDescent="0.25">
      <c r="A9" s="8"/>
      <c r="B9" s="14"/>
      <c r="C9" s="14"/>
      <c r="D9" s="14"/>
      <c r="E9" s="14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</row>
    <row r="10" spans="1:22" x14ac:dyDescent="0.25">
      <c r="A10" s="8"/>
      <c r="B10" s="14"/>
      <c r="C10" s="14"/>
      <c r="D10" s="14"/>
      <c r="E10" s="14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</row>
    <row r="11" spans="1:22" x14ac:dyDescent="0.25">
      <c r="A11" s="8"/>
      <c r="B11" s="14"/>
      <c r="C11" s="14"/>
      <c r="D11" s="14"/>
      <c r="E11" s="14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</row>
    <row r="12" spans="1:22" x14ac:dyDescent="0.25">
      <c r="A12" s="8"/>
      <c r="B12" s="8"/>
      <c r="C12" s="8"/>
      <c r="D12" s="8"/>
      <c r="E12" s="8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</row>
    <row r="13" spans="1:22" x14ac:dyDescent="0.25">
      <c r="A13" s="8"/>
      <c r="B13" s="8"/>
      <c r="C13" s="8"/>
      <c r="D13" s="8"/>
      <c r="E13" s="8"/>
      <c r="F13" s="8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</row>
    <row r="14" spans="1:22" x14ac:dyDescent="0.25">
      <c r="A14" s="9"/>
      <c r="B14" s="9"/>
      <c r="C14" s="9"/>
      <c r="D14" s="9"/>
      <c r="E14" s="9"/>
      <c r="F14" s="8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</row>
    <row r="15" spans="1:22" x14ac:dyDescent="0.25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13081-B288-4DE3-B958-388D4FDC703B}">
  <dimension ref="A1:N4"/>
  <sheetViews>
    <sheetView workbookViewId="0">
      <selection activeCell="K13" sqref="K13"/>
    </sheetView>
  </sheetViews>
  <sheetFormatPr defaultRowHeight="15" x14ac:dyDescent="0.25"/>
  <cols>
    <col min="1" max="1" width="9.140625" style="9"/>
    <col min="2" max="2" width="14" style="9" bestFit="1" customWidth="1"/>
    <col min="3" max="14" width="9.140625" style="9"/>
  </cols>
  <sheetData>
    <row r="1" spans="1:14" x14ac:dyDescent="0.25">
      <c r="A1" t="s">
        <v>118</v>
      </c>
    </row>
    <row r="2" spans="1:14" x14ac:dyDescent="0.25">
      <c r="A2" s="19"/>
      <c r="B2" s="19" t="s">
        <v>9</v>
      </c>
      <c r="C2" s="19" t="s">
        <v>10</v>
      </c>
      <c r="D2" s="19" t="s">
        <v>117</v>
      </c>
      <c r="E2" s="19" t="s">
        <v>119</v>
      </c>
      <c r="F2" s="19" t="s">
        <v>120</v>
      </c>
      <c r="G2" s="19" t="s">
        <v>3</v>
      </c>
      <c r="H2" s="19" t="s">
        <v>5</v>
      </c>
      <c r="I2" s="19" t="s">
        <v>7</v>
      </c>
      <c r="J2" s="19" t="s">
        <v>80</v>
      </c>
      <c r="K2" s="19" t="s">
        <v>2</v>
      </c>
      <c r="L2" s="19" t="s">
        <v>4</v>
      </c>
      <c r="M2" s="19" t="s">
        <v>8</v>
      </c>
      <c r="N2" s="19" t="s">
        <v>6</v>
      </c>
    </row>
    <row r="3" spans="1:14" x14ac:dyDescent="0.25">
      <c r="A3" s="8">
        <v>2013</v>
      </c>
      <c r="B3" s="14">
        <v>43.725099204686302</v>
      </c>
      <c r="C3" s="14">
        <v>46.139719271084289</v>
      </c>
      <c r="D3" s="14">
        <v>46.193405511811022</v>
      </c>
      <c r="E3" s="14">
        <v>51.091110193665813</v>
      </c>
      <c r="F3" s="14">
        <v>62.203841528465134</v>
      </c>
      <c r="G3" s="14">
        <v>65.847954530137272</v>
      </c>
      <c r="H3" s="14">
        <v>76.680498302609323</v>
      </c>
      <c r="I3" s="14">
        <v>98.203366612256417</v>
      </c>
      <c r="J3" s="14">
        <v>109.85198529411764</v>
      </c>
      <c r="K3" s="14">
        <v>110.43404022166671</v>
      </c>
      <c r="L3" s="14">
        <v>115.41653576570475</v>
      </c>
      <c r="M3" s="14">
        <v>157.53204287646997</v>
      </c>
      <c r="N3" s="14">
        <v>171.58140536106058</v>
      </c>
    </row>
    <row r="4" spans="1:14" x14ac:dyDescent="0.25">
      <c r="A4" s="8"/>
      <c r="B4" s="8"/>
      <c r="C4" s="8"/>
      <c r="D4" s="8"/>
      <c r="E4" s="8"/>
      <c r="F4" s="8"/>
      <c r="G4" s="8" t="s">
        <v>121</v>
      </c>
      <c r="H4" s="8"/>
      <c r="I4" s="8"/>
      <c r="J4" s="8"/>
      <c r="K4" s="8"/>
      <c r="L4" s="8"/>
      <c r="M4" s="8"/>
      <c r="N4" s="8"/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1E24D-7476-4C9C-856D-C305D3524314}">
  <dimension ref="A1:K7"/>
  <sheetViews>
    <sheetView workbookViewId="0">
      <selection activeCell="K17" sqref="K17"/>
    </sheetView>
  </sheetViews>
  <sheetFormatPr defaultRowHeight="15" x14ac:dyDescent="0.25"/>
  <cols>
    <col min="1" max="1" width="24.28515625" style="9" customWidth="1"/>
    <col min="2" max="11" width="9.140625" style="9"/>
  </cols>
  <sheetData>
    <row r="1" spans="1:10" x14ac:dyDescent="0.25">
      <c r="A1" t="s">
        <v>122</v>
      </c>
    </row>
    <row r="2" spans="1:10" x14ac:dyDescent="0.25">
      <c r="A2" s="19"/>
      <c r="B2" s="19" t="s">
        <v>4</v>
      </c>
      <c r="C2" s="19" t="s">
        <v>7</v>
      </c>
      <c r="D2" s="19" t="s">
        <v>8</v>
      </c>
      <c r="E2" s="19" t="s">
        <v>80</v>
      </c>
      <c r="F2" s="19" t="s">
        <v>5</v>
      </c>
      <c r="G2" s="19" t="s">
        <v>9</v>
      </c>
      <c r="H2" s="19" t="s">
        <v>2</v>
      </c>
      <c r="I2" s="19" t="s">
        <v>3</v>
      </c>
      <c r="J2" s="19" t="s">
        <v>6</v>
      </c>
    </row>
    <row r="3" spans="1:10" x14ac:dyDescent="0.25">
      <c r="A3" s="8" t="s">
        <v>123</v>
      </c>
      <c r="B3" s="14">
        <f>[3]Innovation!C52</f>
        <v>48.5</v>
      </c>
      <c r="C3" s="8">
        <f>[3]Innovation!C61</f>
        <v>52.7</v>
      </c>
      <c r="D3" s="8">
        <f>[3]Innovation!C70</f>
        <v>52.7</v>
      </c>
      <c r="E3" s="8">
        <f>[3]Innovation!C67</f>
        <v>53.8</v>
      </c>
      <c r="F3" s="8">
        <f>[3]Innovation!C58</f>
        <v>54.1</v>
      </c>
      <c r="G3" s="8">
        <f>[3]Innovation!C73</f>
        <v>56.9</v>
      </c>
      <c r="H3" s="14">
        <f>[3]Innovation!C64</f>
        <v>58.9</v>
      </c>
      <c r="I3" s="8">
        <f>[3]Innovation!C49</f>
        <v>62.4</v>
      </c>
      <c r="J3" s="8">
        <f>[3]Innovation!C55</f>
        <v>62.8</v>
      </c>
    </row>
    <row r="5" spans="1:10" x14ac:dyDescent="0.25">
      <c r="B5" s="24"/>
      <c r="C5" s="22"/>
      <c r="I5" s="22"/>
    </row>
    <row r="6" spans="1:10" x14ac:dyDescent="0.25">
      <c r="B6" s="24"/>
      <c r="C6" s="22"/>
      <c r="I6" s="22"/>
    </row>
    <row r="7" spans="1:10" x14ac:dyDescent="0.25">
      <c r="B7" s="24"/>
      <c r="C7" s="22"/>
      <c r="I7" s="22"/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01C95-48D1-40AE-AFC4-8967D1484BED}">
  <dimension ref="A1:K12"/>
  <sheetViews>
    <sheetView workbookViewId="0">
      <selection activeCell="F11" sqref="F11"/>
    </sheetView>
  </sheetViews>
  <sheetFormatPr defaultRowHeight="15" x14ac:dyDescent="0.25"/>
  <cols>
    <col min="1" max="1" width="47.42578125" customWidth="1"/>
    <col min="2" max="2" width="13.85546875" customWidth="1"/>
    <col min="3" max="3" width="13.5703125" customWidth="1"/>
  </cols>
  <sheetData>
    <row r="1" spans="1:11" x14ac:dyDescent="0.25">
      <c r="A1" t="s">
        <v>124</v>
      </c>
    </row>
    <row r="2" spans="1:11" x14ac:dyDescent="0.25">
      <c r="A2" s="2"/>
      <c r="B2" s="2" t="s">
        <v>2</v>
      </c>
      <c r="C2" s="2" t="s">
        <v>6</v>
      </c>
      <c r="D2" s="2" t="s">
        <v>117</v>
      </c>
      <c r="E2" s="2" t="s">
        <v>80</v>
      </c>
      <c r="F2" s="2" t="s">
        <v>3</v>
      </c>
      <c r="G2" s="2" t="s">
        <v>8</v>
      </c>
      <c r="H2" s="2" t="s">
        <v>4</v>
      </c>
      <c r="I2" s="2" t="s">
        <v>5</v>
      </c>
      <c r="J2" s="2" t="s">
        <v>9</v>
      </c>
      <c r="K2" s="2" t="s">
        <v>7</v>
      </c>
    </row>
    <row r="3" spans="1:11" x14ac:dyDescent="0.25">
      <c r="A3" s="25" t="s">
        <v>125</v>
      </c>
      <c r="B3" s="6">
        <v>3.1799040660382616</v>
      </c>
      <c r="C3" s="6">
        <v>4.5214584900516392</v>
      </c>
      <c r="D3" s="6">
        <v>4.5753632049378403</v>
      </c>
      <c r="E3" s="6">
        <v>4.8945307132059916</v>
      </c>
      <c r="F3" s="6">
        <v>5.3266965398607837</v>
      </c>
      <c r="G3" s="6">
        <v>6.0890178368132037</v>
      </c>
      <c r="H3" s="6">
        <v>6.3237681239166914</v>
      </c>
      <c r="I3" s="6">
        <v>6.519581716678438</v>
      </c>
      <c r="J3" s="6">
        <v>6.9520615506016972</v>
      </c>
      <c r="K3" s="6">
        <v>7.2916491899867264</v>
      </c>
    </row>
    <row r="4" spans="1:11" x14ac:dyDescent="0.25">
      <c r="A4" s="25" t="s">
        <v>126</v>
      </c>
      <c r="B4" s="6">
        <v>4.4800959339617386</v>
      </c>
      <c r="C4" s="6">
        <v>4.1385415099483609</v>
      </c>
      <c r="D4" s="6">
        <v>3.5946367950621596</v>
      </c>
      <c r="E4" s="6">
        <v>4.8854692867940077</v>
      </c>
      <c r="F4" s="6">
        <v>1.7333034601392159</v>
      </c>
      <c r="G4" s="6">
        <v>2.1009821631867958</v>
      </c>
      <c r="H4" s="6">
        <v>5.7662318760833084</v>
      </c>
      <c r="I4" s="6">
        <v>4.5004182833215616</v>
      </c>
      <c r="J4" s="6">
        <v>4.6179384493983031</v>
      </c>
      <c r="K4" s="6">
        <v>3.8783508100132735</v>
      </c>
    </row>
    <row r="5" spans="1:11" x14ac:dyDescent="0.25">
      <c r="B5" s="6"/>
      <c r="C5" s="6"/>
      <c r="D5" s="6"/>
      <c r="E5" s="6"/>
    </row>
    <row r="6" spans="1:11" x14ac:dyDescent="0.25">
      <c r="B6" s="6"/>
      <c r="C6" s="6"/>
      <c r="D6" s="6"/>
      <c r="E6" s="6"/>
    </row>
    <row r="7" spans="1:11" x14ac:dyDescent="0.25">
      <c r="B7" s="6"/>
      <c r="C7" s="6"/>
      <c r="D7" s="6"/>
      <c r="E7" s="6"/>
    </row>
    <row r="8" spans="1:11" x14ac:dyDescent="0.25">
      <c r="B8" s="6"/>
      <c r="C8" s="6"/>
      <c r="D8" s="6"/>
      <c r="E8" s="6"/>
    </row>
    <row r="9" spans="1:11" x14ac:dyDescent="0.25">
      <c r="B9" s="6"/>
      <c r="C9" s="6"/>
      <c r="D9" s="6"/>
      <c r="E9" s="6"/>
    </row>
    <row r="10" spans="1:11" x14ac:dyDescent="0.25">
      <c r="B10" s="6"/>
      <c r="C10" s="6"/>
      <c r="D10" s="6"/>
      <c r="E10" s="6"/>
    </row>
    <row r="11" spans="1:11" x14ac:dyDescent="0.25">
      <c r="B11" s="6"/>
      <c r="C11" s="6"/>
      <c r="D11" s="6"/>
      <c r="E11" s="6"/>
    </row>
    <row r="12" spans="1:11" x14ac:dyDescent="0.25">
      <c r="B12" s="6"/>
      <c r="C12" s="6"/>
      <c r="D12" s="6"/>
      <c r="E12" s="6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207DB-D1E5-4F9D-9469-95EE756938DD}">
  <dimension ref="A1:J11"/>
  <sheetViews>
    <sheetView workbookViewId="0">
      <selection activeCell="J22" sqref="J22"/>
    </sheetView>
  </sheetViews>
  <sheetFormatPr defaultRowHeight="15" x14ac:dyDescent="0.25"/>
  <cols>
    <col min="1" max="1" width="9.7109375" bestFit="1" customWidth="1"/>
  </cols>
  <sheetData>
    <row r="1" spans="1:10" x14ac:dyDescent="0.25">
      <c r="A1" s="5" t="s">
        <v>37</v>
      </c>
    </row>
    <row r="2" spans="1:10" x14ac:dyDescent="0.25">
      <c r="A2" s="2"/>
      <c r="B2" s="2" t="s">
        <v>32</v>
      </c>
      <c r="C2" s="2" t="s">
        <v>33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2" t="s">
        <v>34</v>
      </c>
      <c r="J2" s="2" t="s">
        <v>10</v>
      </c>
    </row>
    <row r="3" spans="1:10" x14ac:dyDescent="0.25">
      <c r="A3" t="s">
        <v>35</v>
      </c>
      <c r="B3" t="e">
        <v>#N/A</v>
      </c>
      <c r="C3" t="e">
        <v>#N/A</v>
      </c>
      <c r="D3" s="6">
        <v>4.1026331526333726</v>
      </c>
      <c r="E3" s="6">
        <v>4.6233932352125917</v>
      </c>
      <c r="F3" t="e">
        <v>#N/A</v>
      </c>
      <c r="G3" t="e">
        <v>#N/A</v>
      </c>
      <c r="H3" t="e">
        <v>#N/A</v>
      </c>
      <c r="I3" t="e">
        <v>#N/A</v>
      </c>
      <c r="J3" t="e">
        <v>#N/A</v>
      </c>
    </row>
    <row r="4" spans="1:10" x14ac:dyDescent="0.25">
      <c r="A4" t="s">
        <v>36</v>
      </c>
      <c r="B4" t="e">
        <v>#N/A</v>
      </c>
      <c r="C4" t="e">
        <v>#N/A</v>
      </c>
      <c r="D4" s="6">
        <v>2.5736554306812431</v>
      </c>
      <c r="E4" s="6">
        <v>3.2376615744297288</v>
      </c>
      <c r="F4" t="e">
        <v>#N/A</v>
      </c>
      <c r="G4" t="e">
        <v>#N/A</v>
      </c>
      <c r="H4" t="e">
        <v>#N/A</v>
      </c>
      <c r="I4" t="e">
        <v>#N/A</v>
      </c>
      <c r="J4" t="e">
        <v>#N/A</v>
      </c>
    </row>
    <row r="5" spans="1:10" x14ac:dyDescent="0.25">
      <c r="A5" t="s">
        <v>25</v>
      </c>
      <c r="B5" t="e">
        <v>#N/A</v>
      </c>
      <c r="C5" t="e">
        <v>#N/A</v>
      </c>
      <c r="D5" s="6">
        <v>2.8529616216035114</v>
      </c>
      <c r="E5" s="6">
        <v>3.5155731993034456</v>
      </c>
      <c r="F5" t="e">
        <v>#N/A</v>
      </c>
      <c r="G5" t="e">
        <v>#N/A</v>
      </c>
      <c r="H5" s="6">
        <v>1.2906629279102244</v>
      </c>
      <c r="I5" t="e">
        <v>#N/A</v>
      </c>
      <c r="J5" t="e">
        <v>#N/A</v>
      </c>
    </row>
    <row r="6" spans="1:10" x14ac:dyDescent="0.25">
      <c r="A6" t="s">
        <v>26</v>
      </c>
      <c r="B6" t="e">
        <v>#N/A</v>
      </c>
      <c r="C6" t="e">
        <v>#N/A</v>
      </c>
      <c r="D6" s="6">
        <v>2.2356131922587341</v>
      </c>
      <c r="E6" s="6">
        <v>2.3727282244017989</v>
      </c>
      <c r="F6" t="e">
        <v>#N/A</v>
      </c>
      <c r="G6" t="e">
        <v>#N/A</v>
      </c>
      <c r="H6" s="6">
        <v>1.0525617456337955</v>
      </c>
      <c r="I6" t="e">
        <v>#N/A</v>
      </c>
      <c r="J6" t="e">
        <v>#N/A</v>
      </c>
    </row>
    <row r="7" spans="1:10" x14ac:dyDescent="0.25">
      <c r="A7" t="s">
        <v>27</v>
      </c>
      <c r="B7" t="e">
        <v>#N/A</v>
      </c>
      <c r="C7" t="e">
        <v>#N/A</v>
      </c>
      <c r="D7" s="6">
        <v>2.8078360722155304</v>
      </c>
      <c r="E7" s="6">
        <v>1.7402858065500126</v>
      </c>
      <c r="F7" t="e">
        <v>#N/A</v>
      </c>
      <c r="G7" t="e">
        <v>#N/A</v>
      </c>
      <c r="H7" s="6">
        <v>2.0800780804746122</v>
      </c>
      <c r="I7" t="e">
        <v>#N/A</v>
      </c>
      <c r="J7" t="e">
        <v>#N/A</v>
      </c>
    </row>
    <row r="8" spans="1:10" x14ac:dyDescent="0.25">
      <c r="A8" t="s">
        <v>28</v>
      </c>
      <c r="B8" s="6">
        <v>1.810814126612903</v>
      </c>
      <c r="C8" t="e">
        <v>#N/A</v>
      </c>
      <c r="D8" s="6">
        <v>1.26117365611631</v>
      </c>
      <c r="E8" s="6">
        <v>1.799733035923734</v>
      </c>
      <c r="F8" s="6">
        <v>1.9306198525006035</v>
      </c>
      <c r="G8" s="6">
        <v>2.0841388811052797</v>
      </c>
      <c r="H8" s="6">
        <v>2.7126355069073016</v>
      </c>
      <c r="I8" s="6">
        <v>2.2104740500756392</v>
      </c>
      <c r="J8" t="e">
        <v>#N/A</v>
      </c>
    </row>
    <row r="9" spans="1:10" x14ac:dyDescent="0.25">
      <c r="A9" t="s">
        <v>29</v>
      </c>
      <c r="B9" s="6">
        <v>1.6170218310919582</v>
      </c>
      <c r="C9" s="6">
        <v>1.4810358915712918</v>
      </c>
      <c r="D9" s="6">
        <v>1.3297541448049177</v>
      </c>
      <c r="E9" s="6">
        <v>1.4140504821126942</v>
      </c>
      <c r="F9" s="6">
        <v>1.4449880671644211</v>
      </c>
      <c r="G9" s="6">
        <v>1.4184881927364001</v>
      </c>
      <c r="H9" s="6">
        <v>2.8680599639410609</v>
      </c>
      <c r="I9" s="6">
        <v>2.1471482487709137</v>
      </c>
      <c r="J9" s="6">
        <v>2.5304961333779685</v>
      </c>
    </row>
    <row r="10" spans="1:10" x14ac:dyDescent="0.25">
      <c r="A10" t="s">
        <v>30</v>
      </c>
      <c r="B10" s="6">
        <v>1.1752254588834443</v>
      </c>
      <c r="C10" s="6">
        <v>0.63128834771455367</v>
      </c>
      <c r="D10" s="6">
        <v>0.58300441684873139</v>
      </c>
      <c r="E10" s="6">
        <v>0.37457837562517859</v>
      </c>
      <c r="F10" s="6">
        <v>0.69132547759305218</v>
      </c>
      <c r="G10" s="6">
        <v>0.41159156572521116</v>
      </c>
      <c r="H10" s="6">
        <v>0.53069922233157651</v>
      </c>
      <c r="I10" s="6">
        <v>0.62237541096663573</v>
      </c>
      <c r="J10" s="6">
        <v>1.6440323495177545</v>
      </c>
    </row>
    <row r="11" spans="1:10" x14ac:dyDescent="0.25">
      <c r="A11" t="s">
        <v>31</v>
      </c>
      <c r="B11" s="6">
        <v>0.75096859858962972</v>
      </c>
      <c r="C11" s="6">
        <v>0.35210198616451027</v>
      </c>
      <c r="D11" s="6">
        <v>0.87054686033771755</v>
      </c>
      <c r="E11" s="6">
        <v>0.83817345802870147</v>
      </c>
      <c r="F11" s="6">
        <v>0.99874167541458281</v>
      </c>
      <c r="G11" s="6">
        <v>0.62856837963243262</v>
      </c>
      <c r="H11" s="6">
        <v>1.0026096837896903</v>
      </c>
      <c r="I11" s="6">
        <v>0.1498529413583416</v>
      </c>
      <c r="J11" s="6">
        <v>0.35608827295678935</v>
      </c>
    </row>
  </sheetData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49538-10F3-417A-B74A-37CEC9A7E519}">
  <dimension ref="A1:J11"/>
  <sheetViews>
    <sheetView workbookViewId="0">
      <selection activeCell="J14" sqref="J14"/>
    </sheetView>
  </sheetViews>
  <sheetFormatPr defaultRowHeight="15" x14ac:dyDescent="0.25"/>
  <cols>
    <col min="1" max="1" width="47.5703125" bestFit="1" customWidth="1"/>
    <col min="2" max="3" width="14.140625" customWidth="1"/>
    <col min="13" max="13" width="8.7109375" customWidth="1"/>
  </cols>
  <sheetData>
    <row r="1" spans="1:10" x14ac:dyDescent="0.25">
      <c r="A1" t="s">
        <v>127</v>
      </c>
    </row>
    <row r="2" spans="1:10" x14ac:dyDescent="0.25">
      <c r="A2" s="26"/>
      <c r="B2" s="26" t="s">
        <v>117</v>
      </c>
      <c r="C2" s="26" t="s">
        <v>5</v>
      </c>
      <c r="D2" s="26" t="s">
        <v>3</v>
      </c>
      <c r="E2" s="26" t="s">
        <v>8</v>
      </c>
      <c r="F2" s="26" t="s">
        <v>7</v>
      </c>
      <c r="G2" s="26" t="s">
        <v>2</v>
      </c>
      <c r="H2" s="26" t="s">
        <v>6</v>
      </c>
      <c r="I2" s="26" t="s">
        <v>4</v>
      </c>
      <c r="J2" s="26" t="s">
        <v>9</v>
      </c>
    </row>
    <row r="3" spans="1:10" x14ac:dyDescent="0.25">
      <c r="A3" s="27" t="s">
        <v>128</v>
      </c>
      <c r="B3" s="6">
        <v>0.85501208256907413</v>
      </c>
      <c r="C3" s="6">
        <v>0.89314159159779383</v>
      </c>
      <c r="D3" s="6">
        <v>1.3315172925280532</v>
      </c>
      <c r="E3" s="6">
        <v>3.3506896835917797</v>
      </c>
      <c r="F3" s="6">
        <v>3.9985671918717394</v>
      </c>
      <c r="G3" s="6">
        <v>4.3151452953315852</v>
      </c>
      <c r="H3" s="6">
        <v>4.5661676353895455</v>
      </c>
      <c r="I3" s="6">
        <v>5.2259438192973278</v>
      </c>
      <c r="J3" s="6">
        <v>6.2937758926810012</v>
      </c>
    </row>
    <row r="4" spans="1:10" x14ac:dyDescent="0.25">
      <c r="A4" s="27" t="s">
        <v>129</v>
      </c>
      <c r="B4" s="6">
        <v>3.4449879174309257</v>
      </c>
      <c r="C4" s="6">
        <v>5.5968584084022064</v>
      </c>
      <c r="D4" s="6">
        <v>1.598482707471947</v>
      </c>
      <c r="E4" s="6">
        <v>1.8693103164082199</v>
      </c>
      <c r="F4" s="6">
        <v>3.6414328081282603</v>
      </c>
      <c r="G4" s="6">
        <v>2.7448547046684144</v>
      </c>
      <c r="H4" s="6">
        <v>3.9838323646104552</v>
      </c>
      <c r="I4" s="6">
        <v>5.3140561807026714</v>
      </c>
      <c r="J4" s="6">
        <v>3.806224107318998</v>
      </c>
    </row>
    <row r="5" spans="1:10" x14ac:dyDescent="0.25">
      <c r="A5" s="6"/>
      <c r="B5" s="6"/>
      <c r="C5" s="6"/>
      <c r="D5" s="6"/>
      <c r="E5" s="6"/>
    </row>
    <row r="6" spans="1:10" x14ac:dyDescent="0.25">
      <c r="A6" s="6"/>
      <c r="B6" s="6"/>
      <c r="C6" s="6"/>
      <c r="D6" s="6"/>
      <c r="E6" s="6"/>
    </row>
    <row r="7" spans="1:10" x14ac:dyDescent="0.25">
      <c r="A7" s="6"/>
      <c r="B7" s="6"/>
      <c r="C7" s="6"/>
      <c r="D7" s="6"/>
      <c r="E7" s="6"/>
    </row>
    <row r="8" spans="1:10" x14ac:dyDescent="0.25">
      <c r="A8" s="6"/>
      <c r="B8" s="6"/>
      <c r="C8" s="6"/>
      <c r="D8" s="6"/>
      <c r="E8" s="6"/>
    </row>
    <row r="9" spans="1:10" x14ac:dyDescent="0.25">
      <c r="A9" s="6"/>
      <c r="B9" s="6"/>
      <c r="C9" s="6"/>
      <c r="D9" s="6"/>
      <c r="E9" s="6"/>
    </row>
    <row r="10" spans="1:10" x14ac:dyDescent="0.25">
      <c r="A10" s="6"/>
      <c r="B10" s="6"/>
      <c r="C10" s="6"/>
      <c r="D10" s="6"/>
      <c r="E10" s="6"/>
    </row>
    <row r="11" spans="1:10" x14ac:dyDescent="0.25">
      <c r="A11" s="6"/>
      <c r="B11" s="6"/>
      <c r="C11" s="6"/>
      <c r="D11" s="6"/>
      <c r="E11" s="6"/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C594C-6D6F-4F64-804F-8F3D7174E249}">
  <dimension ref="A1:K3"/>
  <sheetViews>
    <sheetView workbookViewId="0">
      <selection activeCell="L8" sqref="L8"/>
    </sheetView>
  </sheetViews>
  <sheetFormatPr defaultRowHeight="15" x14ac:dyDescent="0.25"/>
  <sheetData>
    <row r="1" spans="1:11" x14ac:dyDescent="0.25">
      <c r="A1" t="s">
        <v>130</v>
      </c>
    </row>
    <row r="2" spans="1:11" x14ac:dyDescent="0.25">
      <c r="A2" s="25"/>
      <c r="B2" s="2" t="s">
        <v>6</v>
      </c>
      <c r="C2" s="2" t="s">
        <v>117</v>
      </c>
      <c r="D2" s="2" t="s">
        <v>4</v>
      </c>
      <c r="E2" s="2" t="s">
        <v>80</v>
      </c>
      <c r="F2" s="2" t="s">
        <v>2</v>
      </c>
      <c r="G2" s="2" t="s">
        <v>8</v>
      </c>
      <c r="H2" s="2" t="s">
        <v>3</v>
      </c>
      <c r="I2" s="2" t="s">
        <v>7</v>
      </c>
      <c r="J2" s="2" t="s">
        <v>5</v>
      </c>
      <c r="K2" s="2" t="s">
        <v>9</v>
      </c>
    </row>
    <row r="3" spans="1:11" x14ac:dyDescent="0.25">
      <c r="A3" s="25" t="s">
        <v>131</v>
      </c>
      <c r="B3">
        <v>6.13</v>
      </c>
      <c r="C3">
        <v>7.71</v>
      </c>
      <c r="D3">
        <v>7.72</v>
      </c>
      <c r="E3">
        <v>8.3800000000000008</v>
      </c>
      <c r="F3">
        <v>9.69</v>
      </c>
      <c r="G3">
        <v>9.9499999999999993</v>
      </c>
      <c r="H3">
        <v>10.48</v>
      </c>
      <c r="I3">
        <v>12.45</v>
      </c>
      <c r="J3">
        <v>12.78</v>
      </c>
      <c r="K3">
        <v>14.139999999999999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39414-9CF4-4CA4-8D76-F5C09776A047}">
  <dimension ref="A1:K6"/>
  <sheetViews>
    <sheetView workbookViewId="0">
      <selection activeCell="M9" sqref="M9"/>
    </sheetView>
  </sheetViews>
  <sheetFormatPr defaultRowHeight="15" x14ac:dyDescent="0.25"/>
  <sheetData>
    <row r="1" spans="1:11" x14ac:dyDescent="0.25">
      <c r="A1" t="s">
        <v>132</v>
      </c>
    </row>
    <row r="2" spans="1:11" x14ac:dyDescent="0.25">
      <c r="A2" s="2"/>
      <c r="B2" s="2" t="s">
        <v>2</v>
      </c>
      <c r="C2" s="2" t="s">
        <v>80</v>
      </c>
      <c r="D2" s="2" t="s">
        <v>5</v>
      </c>
      <c r="E2" s="2" t="s">
        <v>4</v>
      </c>
      <c r="F2" s="2" t="s">
        <v>3</v>
      </c>
      <c r="G2" s="2" t="s">
        <v>117</v>
      </c>
      <c r="H2" s="2" t="s">
        <v>6</v>
      </c>
      <c r="I2" s="2" t="s">
        <v>8</v>
      </c>
      <c r="J2" s="2" t="s">
        <v>7</v>
      </c>
      <c r="K2" s="2" t="s">
        <v>9</v>
      </c>
    </row>
    <row r="3" spans="1:11" x14ac:dyDescent="0.25">
      <c r="A3" s="25">
        <v>2015</v>
      </c>
      <c r="B3">
        <v>7.78</v>
      </c>
      <c r="C3">
        <v>9.4499999999999993</v>
      </c>
      <c r="D3">
        <v>9.52</v>
      </c>
      <c r="E3">
        <v>10.28</v>
      </c>
      <c r="F3">
        <v>10.4</v>
      </c>
      <c r="G3">
        <v>11.52</v>
      </c>
      <c r="H3">
        <v>12.03</v>
      </c>
      <c r="I3">
        <v>14.83</v>
      </c>
      <c r="J3">
        <v>17.350000000000001</v>
      </c>
      <c r="K3">
        <v>18.989999999999998</v>
      </c>
    </row>
    <row r="4" spans="1:11" x14ac:dyDescent="0.25">
      <c r="E4" t="s">
        <v>133</v>
      </c>
    </row>
    <row r="6" spans="1:11" x14ac:dyDescent="0.25">
      <c r="C6" s="28"/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ABC281-CBF2-4D20-9519-6E61B16C650E}">
  <dimension ref="A1:F14"/>
  <sheetViews>
    <sheetView workbookViewId="0">
      <selection activeCell="I21" sqref="I21"/>
    </sheetView>
  </sheetViews>
  <sheetFormatPr defaultRowHeight="15" x14ac:dyDescent="0.25"/>
  <cols>
    <col min="1" max="1" width="32.28515625" customWidth="1"/>
  </cols>
  <sheetData>
    <row r="1" spans="1:6" x14ac:dyDescent="0.25">
      <c r="A1" t="s">
        <v>134</v>
      </c>
    </row>
    <row r="2" spans="1:6" x14ac:dyDescent="0.25">
      <c r="A2" s="2"/>
      <c r="B2" s="2" t="s">
        <v>4</v>
      </c>
      <c r="C2" s="2" t="s">
        <v>8</v>
      </c>
      <c r="D2" s="2" t="s">
        <v>6</v>
      </c>
      <c r="E2" s="2" t="s">
        <v>7</v>
      </c>
      <c r="F2" s="2" t="s">
        <v>135</v>
      </c>
    </row>
    <row r="3" spans="1:6" x14ac:dyDescent="0.25">
      <c r="A3" t="s">
        <v>136</v>
      </c>
      <c r="B3">
        <v>5.5</v>
      </c>
      <c r="C3">
        <v>5.6</v>
      </c>
      <c r="D3">
        <v>5.3</v>
      </c>
      <c r="E3">
        <v>5.8</v>
      </c>
      <c r="F3">
        <v>6.2</v>
      </c>
    </row>
    <row r="4" spans="1:6" x14ac:dyDescent="0.25">
      <c r="A4" t="s">
        <v>137</v>
      </c>
      <c r="B4">
        <v>5.5</v>
      </c>
      <c r="C4">
        <v>5.6</v>
      </c>
      <c r="D4">
        <v>6</v>
      </c>
      <c r="E4">
        <v>6.4</v>
      </c>
      <c r="F4">
        <v>6.7</v>
      </c>
    </row>
    <row r="5" spans="1:6" x14ac:dyDescent="0.25">
      <c r="A5" t="s">
        <v>138</v>
      </c>
      <c r="B5">
        <v>6.2</v>
      </c>
      <c r="C5">
        <v>6.4</v>
      </c>
      <c r="D5">
        <v>6.1</v>
      </c>
      <c r="E5">
        <v>6.1</v>
      </c>
      <c r="F5">
        <v>6.6</v>
      </c>
    </row>
    <row r="6" spans="1:6" x14ac:dyDescent="0.25">
      <c r="A6" t="s">
        <v>139</v>
      </c>
      <c r="B6">
        <v>6.4</v>
      </c>
      <c r="C6">
        <v>6.4</v>
      </c>
      <c r="D6">
        <v>6.5</v>
      </c>
      <c r="E6">
        <v>6.7</v>
      </c>
      <c r="F6">
        <v>6.9</v>
      </c>
    </row>
    <row r="7" spans="1:6" x14ac:dyDescent="0.25">
      <c r="A7" t="s">
        <v>114</v>
      </c>
      <c r="B7">
        <v>6</v>
      </c>
      <c r="C7">
        <v>5.6</v>
      </c>
      <c r="D7">
        <v>5.7</v>
      </c>
      <c r="E7">
        <v>6.1</v>
      </c>
      <c r="F7">
        <v>6.3</v>
      </c>
    </row>
    <row r="8" spans="1:6" x14ac:dyDescent="0.25">
      <c r="A8" t="s">
        <v>140</v>
      </c>
      <c r="B8">
        <v>5.0999999999999996</v>
      </c>
      <c r="C8">
        <v>5.2</v>
      </c>
      <c r="D8">
        <v>5.3</v>
      </c>
      <c r="E8">
        <v>5.5</v>
      </c>
      <c r="F8">
        <v>5.8</v>
      </c>
    </row>
    <row r="9" spans="1:6" x14ac:dyDescent="0.25">
      <c r="A9" t="s">
        <v>141</v>
      </c>
      <c r="B9">
        <v>5.2</v>
      </c>
      <c r="C9">
        <v>4.9000000000000004</v>
      </c>
      <c r="D9">
        <v>5</v>
      </c>
      <c r="E9">
        <v>5.0999999999999996</v>
      </c>
      <c r="F9">
        <v>5.9</v>
      </c>
    </row>
    <row r="10" spans="1:6" x14ac:dyDescent="0.25">
      <c r="A10" t="s">
        <v>142</v>
      </c>
      <c r="B10">
        <v>4.9000000000000004</v>
      </c>
      <c r="C10">
        <v>5.0999999999999996</v>
      </c>
      <c r="D10">
        <v>5</v>
      </c>
      <c r="E10">
        <v>4.5999999999999996</v>
      </c>
      <c r="F10">
        <v>5.8</v>
      </c>
    </row>
    <row r="11" spans="1:6" x14ac:dyDescent="0.25">
      <c r="A11" t="s">
        <v>143</v>
      </c>
      <c r="B11">
        <v>6.1</v>
      </c>
      <c r="C11">
        <v>6.3</v>
      </c>
      <c r="D11">
        <v>6.2</v>
      </c>
      <c r="E11">
        <v>6.3</v>
      </c>
      <c r="F11">
        <v>6.5</v>
      </c>
    </row>
    <row r="12" spans="1:6" x14ac:dyDescent="0.25">
      <c r="A12" t="s">
        <v>144</v>
      </c>
      <c r="B12">
        <v>4.3</v>
      </c>
      <c r="C12">
        <v>4.7</v>
      </c>
      <c r="D12">
        <v>6</v>
      </c>
      <c r="E12">
        <v>5.0999999999999996</v>
      </c>
      <c r="F12">
        <v>7</v>
      </c>
    </row>
    <row r="13" spans="1:6" x14ac:dyDescent="0.25">
      <c r="A13" t="s">
        <v>145</v>
      </c>
      <c r="B13">
        <v>5.4</v>
      </c>
      <c r="C13">
        <v>5.6</v>
      </c>
      <c r="D13">
        <v>5.6</v>
      </c>
      <c r="E13">
        <v>5.7</v>
      </c>
      <c r="F13">
        <v>5.9</v>
      </c>
    </row>
    <row r="14" spans="1:6" x14ac:dyDescent="0.25">
      <c r="A14" t="s">
        <v>146</v>
      </c>
      <c r="B14">
        <v>5.0999999999999996</v>
      </c>
      <c r="C14">
        <v>5.5</v>
      </c>
      <c r="D14">
        <v>5.6</v>
      </c>
      <c r="E14">
        <v>5.6</v>
      </c>
      <c r="F14">
        <v>5.8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AF78F-0810-45D5-ACC3-95B6C23CDB80}">
  <dimension ref="A1:N15"/>
  <sheetViews>
    <sheetView workbookViewId="0">
      <selection activeCell="P10" sqref="P10"/>
    </sheetView>
  </sheetViews>
  <sheetFormatPr defaultRowHeight="15" x14ac:dyDescent="0.25"/>
  <cols>
    <col min="1" max="14" width="9.140625" style="9"/>
  </cols>
  <sheetData>
    <row r="1" spans="1:3" x14ac:dyDescent="0.25">
      <c r="A1" s="8" t="s">
        <v>147</v>
      </c>
      <c r="B1" s="8"/>
      <c r="C1" s="8"/>
    </row>
    <row r="2" spans="1:3" x14ac:dyDescent="0.25">
      <c r="A2" s="19" t="s">
        <v>109</v>
      </c>
      <c r="B2" s="19" t="s">
        <v>119</v>
      </c>
      <c r="C2" s="19" t="s">
        <v>4</v>
      </c>
    </row>
    <row r="3" spans="1:3" x14ac:dyDescent="0.25">
      <c r="A3" s="8">
        <v>1950</v>
      </c>
      <c r="B3" s="11">
        <v>6.0009499999999996</v>
      </c>
      <c r="C3" s="11">
        <v>5.392615795135498</v>
      </c>
    </row>
    <row r="4" spans="1:3" x14ac:dyDescent="0.25">
      <c r="A4" s="8">
        <v>1955</v>
      </c>
      <c r="B4" s="11">
        <v>6.3326039999999999</v>
      </c>
      <c r="C4" s="11">
        <v>4.18878173828125</v>
      </c>
    </row>
    <row r="5" spans="1:3" x14ac:dyDescent="0.25">
      <c r="A5" s="8">
        <v>1960</v>
      </c>
      <c r="B5" s="11">
        <v>6.5170919999999999</v>
      </c>
      <c r="C5" s="11">
        <v>4.5617661476135254</v>
      </c>
    </row>
    <row r="6" spans="1:3" x14ac:dyDescent="0.25">
      <c r="A6" s="8">
        <v>1965</v>
      </c>
      <c r="B6" s="11">
        <v>6.9498639999999998</v>
      </c>
      <c r="C6" s="11">
        <v>5.0093994140625</v>
      </c>
    </row>
    <row r="7" spans="1:3" x14ac:dyDescent="0.25">
      <c r="A7" s="8">
        <v>1970</v>
      </c>
      <c r="B7" s="11">
        <v>7.3889490000000002</v>
      </c>
      <c r="C7" s="11">
        <v>5.7874412536621094</v>
      </c>
    </row>
    <row r="8" spans="1:3" x14ac:dyDescent="0.25">
      <c r="A8" s="8">
        <v>1975</v>
      </c>
      <c r="B8" s="11">
        <v>7.9500400000000004</v>
      </c>
      <c r="C8" s="11">
        <v>6.4545450210571289</v>
      </c>
    </row>
    <row r="9" spans="1:3" x14ac:dyDescent="0.25">
      <c r="A9" s="8">
        <v>1980</v>
      </c>
      <c r="B9" s="11">
        <v>8.4557559999999992</v>
      </c>
      <c r="C9" s="11">
        <v>7.311469554901123</v>
      </c>
    </row>
    <row r="10" spans="1:3" x14ac:dyDescent="0.25">
      <c r="A10" s="8">
        <v>1985</v>
      </c>
      <c r="B10" s="11">
        <v>8.8512350000000009</v>
      </c>
      <c r="C10" s="11">
        <v>8.018336296081543</v>
      </c>
    </row>
    <row r="11" spans="1:3" x14ac:dyDescent="0.25">
      <c r="A11" s="8">
        <v>1990</v>
      </c>
      <c r="B11" s="11">
        <v>9.3363449999999997</v>
      </c>
      <c r="C11" s="11">
        <v>8.9562149047851563</v>
      </c>
    </row>
    <row r="12" spans="1:3" x14ac:dyDescent="0.25">
      <c r="A12" s="8">
        <v>1995</v>
      </c>
      <c r="B12" s="11">
        <v>9.9201680000000003</v>
      </c>
      <c r="C12" s="11">
        <v>9.9126968383789063</v>
      </c>
    </row>
    <row r="13" spans="1:3" x14ac:dyDescent="0.25">
      <c r="A13" s="8">
        <v>2000</v>
      </c>
      <c r="B13" s="11">
        <v>10.42503</v>
      </c>
      <c r="C13" s="11">
        <v>10.728076934814453</v>
      </c>
    </row>
    <row r="14" spans="1:3" x14ac:dyDescent="0.25">
      <c r="A14" s="8">
        <v>2005</v>
      </c>
      <c r="B14" s="11">
        <v>10.984260000000001</v>
      </c>
      <c r="C14" s="11">
        <v>11.19005298614502</v>
      </c>
    </row>
    <row r="15" spans="1:3" x14ac:dyDescent="0.25">
      <c r="A15" s="8">
        <v>2010</v>
      </c>
      <c r="B15" s="11">
        <v>11.426</v>
      </c>
      <c r="C15" s="11">
        <v>11.527482986450195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29EEC-2CAA-412C-8937-DAF04A67842A}">
  <dimension ref="A1:R50"/>
  <sheetViews>
    <sheetView workbookViewId="0">
      <selection activeCell="G28" sqref="G28"/>
    </sheetView>
  </sheetViews>
  <sheetFormatPr defaultRowHeight="15" x14ac:dyDescent="0.25"/>
  <cols>
    <col min="1" max="1" width="13.140625" customWidth="1"/>
    <col min="3" max="3" width="22.5703125" bestFit="1" customWidth="1"/>
    <col min="4" max="4" width="26.140625" bestFit="1" customWidth="1"/>
    <col min="6" max="6" width="25.85546875" customWidth="1"/>
  </cols>
  <sheetData>
    <row r="1" spans="1:18" x14ac:dyDescent="0.25">
      <c r="A1" t="s">
        <v>148</v>
      </c>
    </row>
    <row r="2" spans="1:18" x14ac:dyDescent="0.25">
      <c r="A2" s="2"/>
      <c r="B2" s="2" t="s">
        <v>149</v>
      </c>
      <c r="C2" s="2" t="s">
        <v>150</v>
      </c>
      <c r="D2" s="2" t="s">
        <v>151</v>
      </c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</row>
    <row r="3" spans="1:18" x14ac:dyDescent="0.25">
      <c r="A3" t="s">
        <v>152</v>
      </c>
      <c r="B3">
        <v>6362</v>
      </c>
      <c r="D3" s="1">
        <f t="shared" ref="D3:D50" si="0">$C$46</f>
        <v>63.470657000000003</v>
      </c>
    </row>
    <row r="4" spans="1:18" x14ac:dyDescent="0.25">
      <c r="A4" t="s">
        <v>152</v>
      </c>
      <c r="C4" s="1">
        <v>51.737479999999998</v>
      </c>
      <c r="D4" s="1">
        <f t="shared" si="0"/>
        <v>63.470657000000003</v>
      </c>
    </row>
    <row r="5" spans="1:18" x14ac:dyDescent="0.25">
      <c r="A5" t="s">
        <v>153</v>
      </c>
      <c r="B5">
        <v>6736</v>
      </c>
      <c r="C5" s="1"/>
      <c r="D5" s="1">
        <f t="shared" si="0"/>
        <v>63.470657000000003</v>
      </c>
    </row>
    <row r="6" spans="1:18" x14ac:dyDescent="0.25">
      <c r="A6" t="s">
        <v>153</v>
      </c>
      <c r="C6" s="1">
        <v>37.671970000000002</v>
      </c>
      <c r="D6" s="1">
        <f t="shared" si="0"/>
        <v>63.470657000000003</v>
      </c>
    </row>
    <row r="7" spans="1:18" x14ac:dyDescent="0.25">
      <c r="A7" t="s">
        <v>154</v>
      </c>
      <c r="B7">
        <v>7672</v>
      </c>
      <c r="C7" s="1"/>
      <c r="D7" s="1">
        <f t="shared" si="0"/>
        <v>63.470657000000003</v>
      </c>
    </row>
    <row r="8" spans="1:18" x14ac:dyDescent="0.25">
      <c r="A8" t="s">
        <v>154</v>
      </c>
      <c r="C8" s="1">
        <v>40.736606999999999</v>
      </c>
      <c r="D8" s="1">
        <f t="shared" si="0"/>
        <v>63.470657000000003</v>
      </c>
    </row>
    <row r="9" spans="1:18" x14ac:dyDescent="0.25">
      <c r="A9" t="s">
        <v>155</v>
      </c>
      <c r="B9">
        <v>7747</v>
      </c>
      <c r="C9" s="1"/>
      <c r="D9" s="1">
        <f t="shared" si="0"/>
        <v>63.470657000000003</v>
      </c>
    </row>
    <row r="10" spans="1:18" x14ac:dyDescent="0.25">
      <c r="A10" t="s">
        <v>155</v>
      </c>
      <c r="C10" s="1">
        <v>58.827590999999998</v>
      </c>
      <c r="D10" s="1">
        <f t="shared" si="0"/>
        <v>63.470657000000003</v>
      </c>
    </row>
    <row r="11" spans="1:18" x14ac:dyDescent="0.25">
      <c r="A11" t="s">
        <v>156</v>
      </c>
      <c r="B11">
        <v>8109</v>
      </c>
      <c r="C11" s="1"/>
      <c r="D11" s="1">
        <f t="shared" si="0"/>
        <v>63.470657000000003</v>
      </c>
    </row>
    <row r="12" spans="1:18" x14ac:dyDescent="0.25">
      <c r="A12" t="s">
        <v>156</v>
      </c>
      <c r="C12" s="1">
        <v>45.122135</v>
      </c>
      <c r="D12" s="1">
        <f t="shared" si="0"/>
        <v>63.470657000000003</v>
      </c>
    </row>
    <row r="13" spans="1:18" x14ac:dyDescent="0.25">
      <c r="A13" t="s">
        <v>157</v>
      </c>
      <c r="B13">
        <v>10116</v>
      </c>
      <c r="C13" s="1"/>
      <c r="D13" s="1">
        <f t="shared" si="0"/>
        <v>63.470657000000003</v>
      </c>
    </row>
    <row r="14" spans="1:18" x14ac:dyDescent="0.25">
      <c r="A14" t="s">
        <v>157</v>
      </c>
      <c r="C14" s="1">
        <v>61.366207000000003</v>
      </c>
      <c r="D14" s="1">
        <f t="shared" si="0"/>
        <v>63.470657000000003</v>
      </c>
    </row>
    <row r="15" spans="1:18" x14ac:dyDescent="0.25">
      <c r="A15" t="s">
        <v>74</v>
      </c>
      <c r="B15">
        <v>11607</v>
      </c>
      <c r="C15" s="1"/>
      <c r="D15" s="1">
        <f t="shared" si="0"/>
        <v>63.470657000000003</v>
      </c>
    </row>
    <row r="16" spans="1:18" x14ac:dyDescent="0.25">
      <c r="A16" t="s">
        <v>74</v>
      </c>
      <c r="C16" s="1">
        <v>65.462508999999997</v>
      </c>
      <c r="D16" s="1">
        <f t="shared" si="0"/>
        <v>63.470657000000003</v>
      </c>
    </row>
    <row r="17" spans="1:4" x14ac:dyDescent="0.25">
      <c r="A17" t="s">
        <v>158</v>
      </c>
      <c r="B17">
        <v>15223</v>
      </c>
      <c r="C17" s="1"/>
      <c r="D17" s="1">
        <f t="shared" si="0"/>
        <v>63.470657000000003</v>
      </c>
    </row>
    <row r="18" spans="1:4" x14ac:dyDescent="0.25">
      <c r="A18" t="s">
        <v>158</v>
      </c>
      <c r="C18" s="1">
        <v>46.098511000000002</v>
      </c>
      <c r="D18" s="1">
        <f t="shared" si="0"/>
        <v>63.470657000000003</v>
      </c>
    </row>
    <row r="19" spans="1:4" x14ac:dyDescent="0.25">
      <c r="A19" t="s">
        <v>159</v>
      </c>
      <c r="B19">
        <v>17735</v>
      </c>
      <c r="C19" s="1"/>
      <c r="D19" s="1">
        <f t="shared" si="0"/>
        <v>63.470657000000003</v>
      </c>
    </row>
    <row r="20" spans="1:4" x14ac:dyDescent="0.25">
      <c r="A20" t="s">
        <v>159</v>
      </c>
      <c r="C20" s="1">
        <v>48.495949000000003</v>
      </c>
      <c r="D20" s="1">
        <f t="shared" si="0"/>
        <v>63.470657000000003</v>
      </c>
    </row>
    <row r="21" spans="1:4" x14ac:dyDescent="0.25">
      <c r="A21" t="s">
        <v>160</v>
      </c>
      <c r="B21">
        <v>21047</v>
      </c>
      <c r="C21" s="1"/>
      <c r="D21" s="1">
        <f t="shared" si="0"/>
        <v>63.470657000000003</v>
      </c>
    </row>
    <row r="22" spans="1:4" x14ac:dyDescent="0.25">
      <c r="A22" t="s">
        <v>160</v>
      </c>
      <c r="C22" s="1">
        <v>53.882187000000002</v>
      </c>
      <c r="D22" s="1">
        <f t="shared" si="0"/>
        <v>63.470657000000003</v>
      </c>
    </row>
    <row r="23" spans="1:4" x14ac:dyDescent="0.25">
      <c r="A23" t="s">
        <v>6</v>
      </c>
      <c r="B23">
        <v>24144</v>
      </c>
      <c r="C23" s="1"/>
      <c r="D23" s="1">
        <f t="shared" si="0"/>
        <v>63.470657000000003</v>
      </c>
    </row>
    <row r="24" spans="1:4" x14ac:dyDescent="0.25">
      <c r="A24" t="s">
        <v>6</v>
      </c>
      <c r="C24" s="1">
        <v>59.416392999999999</v>
      </c>
      <c r="D24" s="1">
        <f t="shared" si="0"/>
        <v>63.470657000000003</v>
      </c>
    </row>
    <row r="25" spans="1:4" x14ac:dyDescent="0.25">
      <c r="A25" t="s">
        <v>161</v>
      </c>
      <c r="B25">
        <v>27497</v>
      </c>
      <c r="C25" s="1"/>
      <c r="D25" s="1">
        <f t="shared" si="0"/>
        <v>63.470657000000003</v>
      </c>
    </row>
    <row r="26" spans="1:4" x14ac:dyDescent="0.25">
      <c r="A26" t="s">
        <v>161</v>
      </c>
      <c r="C26" s="1">
        <v>51.179423999999997</v>
      </c>
      <c r="D26" s="1">
        <f t="shared" si="0"/>
        <v>63.470657000000003</v>
      </c>
    </row>
    <row r="27" spans="1:4" x14ac:dyDescent="0.25">
      <c r="A27" t="s">
        <v>2</v>
      </c>
      <c r="B27">
        <v>27547</v>
      </c>
      <c r="C27" s="1"/>
      <c r="D27" s="1">
        <f t="shared" si="0"/>
        <v>63.470657000000003</v>
      </c>
    </row>
    <row r="28" spans="1:4" x14ac:dyDescent="0.25">
      <c r="A28" t="s">
        <v>2</v>
      </c>
      <c r="C28" s="1">
        <v>53.937981000000001</v>
      </c>
      <c r="D28" s="1">
        <f t="shared" si="0"/>
        <v>63.470657000000003</v>
      </c>
    </row>
    <row r="29" spans="1:4" x14ac:dyDescent="0.25">
      <c r="A29" t="s">
        <v>5</v>
      </c>
      <c r="B29">
        <v>27885</v>
      </c>
      <c r="C29" s="1"/>
      <c r="D29" s="1">
        <f t="shared" si="0"/>
        <v>63.470657000000003</v>
      </c>
    </row>
    <row r="30" spans="1:4" x14ac:dyDescent="0.25">
      <c r="A30" t="s">
        <v>5</v>
      </c>
      <c r="C30" s="1">
        <v>51.278956999999998</v>
      </c>
      <c r="D30" s="1">
        <f t="shared" si="0"/>
        <v>63.470657000000003</v>
      </c>
    </row>
    <row r="31" spans="1:4" x14ac:dyDescent="0.25">
      <c r="A31" t="s">
        <v>9</v>
      </c>
      <c r="B31">
        <v>31970</v>
      </c>
      <c r="C31" s="1"/>
      <c r="D31" s="1">
        <f t="shared" si="0"/>
        <v>63.470657000000003</v>
      </c>
    </row>
    <row r="32" spans="1:4" x14ac:dyDescent="0.25">
      <c r="A32" t="s">
        <v>9</v>
      </c>
      <c r="C32" s="1">
        <v>61.629950999999998</v>
      </c>
      <c r="D32" s="1">
        <f t="shared" si="0"/>
        <v>63.470657000000003</v>
      </c>
    </row>
    <row r="33" spans="1:4" x14ac:dyDescent="0.25">
      <c r="A33" t="s">
        <v>7</v>
      </c>
      <c r="B33">
        <v>32687</v>
      </c>
      <c r="C33" s="1"/>
      <c r="D33" s="1">
        <f t="shared" si="0"/>
        <v>63.470657000000003</v>
      </c>
    </row>
    <row r="34" spans="1:4" x14ac:dyDescent="0.25">
      <c r="A34" t="s">
        <v>7</v>
      </c>
      <c r="C34" s="1">
        <v>60.713444000000003</v>
      </c>
      <c r="D34" s="1">
        <f t="shared" si="0"/>
        <v>63.470657000000003</v>
      </c>
    </row>
    <row r="35" spans="1:4" x14ac:dyDescent="0.25">
      <c r="A35" t="s">
        <v>162</v>
      </c>
      <c r="B35">
        <v>34616</v>
      </c>
      <c r="C35" s="1"/>
      <c r="D35" s="1">
        <f t="shared" si="0"/>
        <v>63.470657000000003</v>
      </c>
    </row>
    <row r="36" spans="1:4" x14ac:dyDescent="0.25">
      <c r="A36" t="s">
        <v>162</v>
      </c>
      <c r="C36" s="1">
        <v>48.814857000000003</v>
      </c>
      <c r="D36" s="1">
        <f t="shared" si="0"/>
        <v>63.470657000000003</v>
      </c>
    </row>
    <row r="37" spans="1:4" x14ac:dyDescent="0.25">
      <c r="A37" t="s">
        <v>3</v>
      </c>
      <c r="B37">
        <v>35510</v>
      </c>
      <c r="C37" s="1"/>
      <c r="D37" s="1">
        <f t="shared" si="0"/>
        <v>63.470657000000003</v>
      </c>
    </row>
    <row r="38" spans="1:4" x14ac:dyDescent="0.25">
      <c r="A38" t="s">
        <v>3</v>
      </c>
      <c r="C38" s="1">
        <v>46.364117</v>
      </c>
      <c r="D38" s="1">
        <f t="shared" si="0"/>
        <v>63.470657000000003</v>
      </c>
    </row>
    <row r="39" spans="1:4" x14ac:dyDescent="0.25">
      <c r="A39" t="s">
        <v>163</v>
      </c>
      <c r="B39">
        <v>36561</v>
      </c>
      <c r="C39" s="1"/>
      <c r="D39" s="1">
        <f t="shared" si="0"/>
        <v>63.470657000000003</v>
      </c>
    </row>
    <row r="40" spans="1:4" x14ac:dyDescent="0.25">
      <c r="A40" t="s">
        <v>163</v>
      </c>
      <c r="C40" s="1">
        <v>78.790938999999995</v>
      </c>
      <c r="D40" s="1">
        <f t="shared" si="0"/>
        <v>63.470657000000003</v>
      </c>
    </row>
    <row r="41" spans="1:4" x14ac:dyDescent="0.25">
      <c r="A41" t="s">
        <v>80</v>
      </c>
      <c r="B41">
        <v>38285</v>
      </c>
      <c r="C41" s="1"/>
      <c r="D41" s="1">
        <f t="shared" si="0"/>
        <v>63.470657000000003</v>
      </c>
    </row>
    <row r="42" spans="1:4" x14ac:dyDescent="0.25">
      <c r="A42" t="s">
        <v>80</v>
      </c>
      <c r="C42" s="1">
        <v>53.709198000000001</v>
      </c>
      <c r="D42" s="1">
        <f t="shared" si="0"/>
        <v>63.470657000000003</v>
      </c>
    </row>
    <row r="43" spans="1:4" x14ac:dyDescent="0.25">
      <c r="A43" t="s">
        <v>8</v>
      </c>
      <c r="B43">
        <v>38623</v>
      </c>
      <c r="C43" s="1"/>
      <c r="D43" s="1">
        <f t="shared" si="0"/>
        <v>63.470657000000003</v>
      </c>
    </row>
    <row r="44" spans="1:4" x14ac:dyDescent="0.25">
      <c r="A44" t="s">
        <v>8</v>
      </c>
      <c r="C44" s="1">
        <v>65.907257000000001</v>
      </c>
      <c r="D44" s="1">
        <f t="shared" si="0"/>
        <v>63.470657000000003</v>
      </c>
    </row>
    <row r="45" spans="1:4" x14ac:dyDescent="0.25">
      <c r="A45" t="s">
        <v>4</v>
      </c>
      <c r="B45">
        <v>40891</v>
      </c>
      <c r="C45" s="1"/>
      <c r="D45" s="1">
        <f t="shared" si="0"/>
        <v>63.470657000000003</v>
      </c>
    </row>
    <row r="46" spans="1:4" x14ac:dyDescent="0.25">
      <c r="A46" t="s">
        <v>4</v>
      </c>
      <c r="C46" s="1">
        <v>63.470657000000003</v>
      </c>
      <c r="D46" s="1">
        <f t="shared" si="0"/>
        <v>63.470657000000003</v>
      </c>
    </row>
    <row r="47" spans="1:4" x14ac:dyDescent="0.25">
      <c r="A47" t="s">
        <v>117</v>
      </c>
      <c r="B47">
        <v>46603</v>
      </c>
      <c r="C47" s="1"/>
      <c r="D47" s="1">
        <f t="shared" si="0"/>
        <v>63.470657000000003</v>
      </c>
    </row>
    <row r="48" spans="1:4" x14ac:dyDescent="0.25">
      <c r="A48" t="s">
        <v>117</v>
      </c>
      <c r="C48" s="1">
        <v>61.723858</v>
      </c>
      <c r="D48" s="1">
        <f t="shared" si="0"/>
        <v>63.470657000000003</v>
      </c>
    </row>
    <row r="49" spans="1:4" x14ac:dyDescent="0.25">
      <c r="A49" t="s">
        <v>164</v>
      </c>
      <c r="B49">
        <v>52755</v>
      </c>
      <c r="C49" s="1"/>
      <c r="D49" s="1">
        <f t="shared" si="0"/>
        <v>63.470657000000003</v>
      </c>
    </row>
    <row r="50" spans="1:4" x14ac:dyDescent="0.25">
      <c r="A50" t="s">
        <v>164</v>
      </c>
      <c r="C50" s="1">
        <v>67.597320999999994</v>
      </c>
      <c r="D50" s="1">
        <f t="shared" si="0"/>
        <v>63.470657000000003</v>
      </c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6F9EB-854F-4944-9C9D-F2F79BEBC77E}">
  <dimension ref="A1:F13"/>
  <sheetViews>
    <sheetView workbookViewId="0">
      <selection activeCell="H16" sqref="H16"/>
    </sheetView>
  </sheetViews>
  <sheetFormatPr defaultRowHeight="15" x14ac:dyDescent="0.25"/>
  <cols>
    <col min="1" max="1" width="11.28515625" bestFit="1" customWidth="1"/>
    <col min="2" max="2" width="17.140625" customWidth="1"/>
    <col min="3" max="3" width="14" bestFit="1" customWidth="1"/>
    <col min="4" max="4" width="15.140625" customWidth="1"/>
    <col min="5" max="5" width="19.5703125" customWidth="1"/>
    <col min="8" max="8" width="24.5703125" bestFit="1" customWidth="1"/>
  </cols>
  <sheetData>
    <row r="1" spans="1:6" x14ac:dyDescent="0.25">
      <c r="A1" s="5" t="s">
        <v>180</v>
      </c>
    </row>
    <row r="2" spans="1:6" x14ac:dyDescent="0.25">
      <c r="A2" s="3"/>
      <c r="B2" s="3" t="s">
        <v>181</v>
      </c>
      <c r="C2" s="3" t="s">
        <v>182</v>
      </c>
      <c r="D2" s="42" t="s">
        <v>183</v>
      </c>
      <c r="E2" s="3" t="s">
        <v>184</v>
      </c>
    </row>
    <row r="3" spans="1:6" x14ac:dyDescent="0.25">
      <c r="A3" s="43" t="s">
        <v>4</v>
      </c>
      <c r="B3" s="44">
        <v>241.03596999999999</v>
      </c>
      <c r="C3" s="44">
        <v>234.37102999999999</v>
      </c>
      <c r="D3" s="45">
        <v>4.7</v>
      </c>
      <c r="E3" s="5">
        <v>0.8</v>
      </c>
    </row>
    <row r="4" spans="1:6" x14ac:dyDescent="0.25">
      <c r="A4" s="43" t="s">
        <v>185</v>
      </c>
      <c r="B4" s="46">
        <v>221.27356</v>
      </c>
      <c r="C4" s="46">
        <v>231.12335999999999</v>
      </c>
      <c r="D4" s="47">
        <v>4.0999999999999996</v>
      </c>
      <c r="E4" s="44">
        <v>0.8</v>
      </c>
    </row>
    <row r="5" spans="1:6" x14ac:dyDescent="0.25">
      <c r="A5" s="28" t="s">
        <v>4</v>
      </c>
      <c r="C5" s="44">
        <v>234.37102999999999</v>
      </c>
      <c r="D5" s="5"/>
      <c r="E5" s="5"/>
    </row>
    <row r="6" spans="1:6" x14ac:dyDescent="0.25">
      <c r="A6" s="43" t="s">
        <v>185</v>
      </c>
      <c r="C6" s="46">
        <v>231.12335999999999</v>
      </c>
      <c r="D6" s="5"/>
      <c r="E6" s="5"/>
    </row>
    <row r="7" spans="1:6" x14ac:dyDescent="0.25">
      <c r="C7" s="6"/>
      <c r="F7" s="6"/>
    </row>
    <row r="10" spans="1:6" x14ac:dyDescent="0.25">
      <c r="A10" s="5"/>
    </row>
    <row r="11" spans="1:6" x14ac:dyDescent="0.25">
      <c r="A11" s="48"/>
      <c r="C11" s="1"/>
    </row>
    <row r="12" spans="1:6" x14ac:dyDescent="0.25">
      <c r="A12" s="49"/>
      <c r="C12" s="1"/>
    </row>
    <row r="13" spans="1:6" x14ac:dyDescent="0.25">
      <c r="A13" s="49"/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3E47A-A0CE-4C80-8005-70069242530C}">
  <dimension ref="A1:F4"/>
  <sheetViews>
    <sheetView workbookViewId="0">
      <selection activeCell="G32" sqref="G32"/>
    </sheetView>
  </sheetViews>
  <sheetFormatPr defaultRowHeight="15" x14ac:dyDescent="0.25"/>
  <cols>
    <col min="1" max="1" width="17.42578125" bestFit="1" customWidth="1"/>
    <col min="2" max="2" width="13.5703125" bestFit="1" customWidth="1"/>
    <col min="3" max="3" width="22" bestFit="1" customWidth="1"/>
    <col min="4" max="4" width="15.140625" bestFit="1" customWidth="1"/>
    <col min="5" max="5" width="15.42578125" bestFit="1" customWidth="1"/>
    <col min="6" max="6" width="11.28515625" bestFit="1" customWidth="1"/>
  </cols>
  <sheetData>
    <row r="1" spans="1:6" x14ac:dyDescent="0.25">
      <c r="A1" s="5" t="s">
        <v>186</v>
      </c>
      <c r="B1" s="5"/>
      <c r="C1" s="5"/>
      <c r="D1" s="5"/>
      <c r="E1" s="5"/>
      <c r="F1" s="5"/>
    </row>
    <row r="2" spans="1:6" x14ac:dyDescent="0.25">
      <c r="A2" s="50"/>
      <c r="B2" s="51" t="s">
        <v>187</v>
      </c>
      <c r="C2" s="51" t="s">
        <v>188</v>
      </c>
      <c r="D2" s="51" t="s">
        <v>189</v>
      </c>
      <c r="E2" s="51" t="s">
        <v>190</v>
      </c>
      <c r="F2" s="51" t="s">
        <v>191</v>
      </c>
    </row>
    <row r="3" spans="1:6" x14ac:dyDescent="0.25">
      <c r="A3" s="5" t="s">
        <v>4</v>
      </c>
      <c r="B3" s="52">
        <v>29</v>
      </c>
      <c r="C3" s="52">
        <v>10</v>
      </c>
      <c r="D3" s="52">
        <v>35</v>
      </c>
      <c r="E3" s="52">
        <v>20</v>
      </c>
      <c r="F3" s="52">
        <v>5</v>
      </c>
    </row>
    <row r="4" spans="1:6" x14ac:dyDescent="0.25">
      <c r="A4" s="5" t="s">
        <v>178</v>
      </c>
      <c r="B4" s="52">
        <v>34</v>
      </c>
      <c r="C4" s="52">
        <v>15</v>
      </c>
      <c r="D4" s="52">
        <v>27</v>
      </c>
      <c r="E4" s="52">
        <v>18</v>
      </c>
      <c r="F4" s="52">
        <v>7</v>
      </c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FA4738-7FE9-44B5-8EC7-220C5191BBED}">
  <dimension ref="A1:AA38"/>
  <sheetViews>
    <sheetView workbookViewId="0">
      <selection activeCell="D33" sqref="D33"/>
    </sheetView>
  </sheetViews>
  <sheetFormatPr defaultRowHeight="15" x14ac:dyDescent="0.25"/>
  <cols>
    <col min="1" max="1" width="15.28515625" style="30" customWidth="1"/>
    <col min="2" max="2" width="10.42578125" style="30" bestFit="1" customWidth="1"/>
    <col min="3" max="3" width="25.85546875" style="30" bestFit="1" customWidth="1"/>
    <col min="4" max="6" width="12.28515625" style="30" bestFit="1" customWidth="1"/>
    <col min="7" max="7" width="3.85546875" style="30" customWidth="1"/>
    <col min="8" max="9" width="20" style="30" bestFit="1" customWidth="1"/>
    <col min="10" max="10" width="9.140625" style="30"/>
    <col min="11" max="11" width="25.85546875" style="30" bestFit="1" customWidth="1"/>
    <col min="12" max="20" width="9.140625" style="30"/>
    <col min="21" max="21" width="12.28515625" style="30" bestFit="1" customWidth="1"/>
    <col min="22" max="27" width="9.140625" style="30"/>
  </cols>
  <sheetData>
    <row r="1" spans="1:27" x14ac:dyDescent="0.25">
      <c r="A1" s="29" t="s">
        <v>165</v>
      </c>
      <c r="B1" s="29"/>
      <c r="C1" s="29"/>
      <c r="D1" s="29"/>
      <c r="E1" s="29"/>
      <c r="F1" s="29"/>
      <c r="G1" s="29"/>
      <c r="H1" s="29"/>
      <c r="I1" s="29"/>
    </row>
    <row r="2" spans="1:27" x14ac:dyDescent="0.25">
      <c r="A2" s="31"/>
      <c r="B2" s="31" t="s">
        <v>166</v>
      </c>
      <c r="C2" s="31" t="s">
        <v>167</v>
      </c>
      <c r="D2" s="31" t="s">
        <v>168</v>
      </c>
      <c r="E2" s="31" t="s">
        <v>166</v>
      </c>
      <c r="F2" s="31" t="s">
        <v>168</v>
      </c>
      <c r="G2" s="31"/>
      <c r="H2" s="31" t="s">
        <v>169</v>
      </c>
      <c r="I2" s="31" t="s">
        <v>170</v>
      </c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x14ac:dyDescent="0.25">
      <c r="A3" s="29" t="s">
        <v>94</v>
      </c>
      <c r="B3" s="33">
        <v>154.1</v>
      </c>
      <c r="C3" s="29">
        <v>206</v>
      </c>
      <c r="D3" s="29">
        <v>250.3</v>
      </c>
      <c r="E3" s="29">
        <f>C3-B3</f>
        <v>51.900000000000006</v>
      </c>
      <c r="F3" s="29">
        <f>D3-C3</f>
        <v>44.300000000000011</v>
      </c>
      <c r="G3" s="29"/>
      <c r="H3" s="29">
        <f t="shared" ref="H3:H31" si="0">$D$26</f>
        <v>301.8</v>
      </c>
      <c r="I3" s="29">
        <f t="shared" ref="I3:I31" si="1">$B$26</f>
        <v>241</v>
      </c>
      <c r="K3" s="32"/>
      <c r="S3" s="34" t="s">
        <v>171</v>
      </c>
      <c r="T3" s="34" t="s">
        <v>172</v>
      </c>
      <c r="U3" s="34" t="s">
        <v>173</v>
      </c>
      <c r="V3" s="5" t="s">
        <v>174</v>
      </c>
      <c r="W3" s="34" t="s">
        <v>175</v>
      </c>
    </row>
    <row r="4" spans="1:27" x14ac:dyDescent="0.25">
      <c r="A4" s="29" t="s">
        <v>89</v>
      </c>
      <c r="B4" s="33">
        <v>191.2</v>
      </c>
      <c r="C4" s="29">
        <v>236.8</v>
      </c>
      <c r="D4" s="29">
        <v>276.60000000000002</v>
      </c>
      <c r="E4" s="29">
        <f t="shared" ref="E4:F31" si="2">C4-B4</f>
        <v>45.600000000000023</v>
      </c>
      <c r="F4" s="29">
        <f t="shared" si="2"/>
        <v>39.800000000000011</v>
      </c>
      <c r="G4" s="29"/>
      <c r="H4" s="29">
        <f t="shared" si="0"/>
        <v>301.8</v>
      </c>
      <c r="I4" s="29">
        <f t="shared" si="1"/>
        <v>241</v>
      </c>
      <c r="K4" s="32"/>
      <c r="S4" s="35"/>
      <c r="T4" s="36"/>
      <c r="U4" s="37"/>
      <c r="V4" s="38"/>
      <c r="W4" s="39"/>
    </row>
    <row r="5" spans="1:27" x14ac:dyDescent="0.25">
      <c r="A5" s="29" t="s">
        <v>10</v>
      </c>
      <c r="B5" s="33">
        <v>184.8</v>
      </c>
      <c r="C5" s="29">
        <v>241</v>
      </c>
      <c r="D5" s="29">
        <v>286.7</v>
      </c>
      <c r="E5" s="29">
        <f t="shared" si="2"/>
        <v>56.199999999999989</v>
      </c>
      <c r="F5" s="29">
        <f t="shared" si="2"/>
        <v>45.699999999999989</v>
      </c>
      <c r="G5" s="29"/>
      <c r="H5" s="29">
        <f t="shared" si="0"/>
        <v>301.8</v>
      </c>
      <c r="I5" s="29">
        <f t="shared" si="1"/>
        <v>241</v>
      </c>
      <c r="K5" s="32"/>
    </row>
    <row r="6" spans="1:27" x14ac:dyDescent="0.25">
      <c r="A6" s="29" t="s">
        <v>176</v>
      </c>
      <c r="B6" s="33">
        <v>196.3</v>
      </c>
      <c r="C6" s="29">
        <v>243.6</v>
      </c>
      <c r="D6" s="29">
        <v>266.7</v>
      </c>
      <c r="E6" s="29">
        <f t="shared" si="2"/>
        <v>47.299999999999983</v>
      </c>
      <c r="F6" s="29">
        <f t="shared" si="2"/>
        <v>23.099999999999994</v>
      </c>
      <c r="G6" s="29"/>
      <c r="H6" s="29">
        <f t="shared" si="0"/>
        <v>301.8</v>
      </c>
      <c r="I6" s="29">
        <f t="shared" si="1"/>
        <v>241</v>
      </c>
      <c r="K6" s="32"/>
    </row>
    <row r="7" spans="1:27" x14ac:dyDescent="0.25">
      <c r="A7" s="29" t="s">
        <v>154</v>
      </c>
      <c r="B7" s="33">
        <v>215.8</v>
      </c>
      <c r="C7" s="29">
        <v>249.8</v>
      </c>
      <c r="D7" s="29">
        <v>290.3</v>
      </c>
      <c r="E7" s="29">
        <f t="shared" si="2"/>
        <v>34</v>
      </c>
      <c r="F7" s="29">
        <f t="shared" si="2"/>
        <v>40.5</v>
      </c>
      <c r="G7" s="29"/>
      <c r="H7" s="29">
        <f t="shared" si="0"/>
        <v>301.8</v>
      </c>
      <c r="I7" s="29">
        <f t="shared" si="1"/>
        <v>241</v>
      </c>
      <c r="K7" s="32"/>
    </row>
    <row r="8" spans="1:27" x14ac:dyDescent="0.25">
      <c r="A8" s="29" t="s">
        <v>5</v>
      </c>
      <c r="B8" s="33">
        <v>207.6</v>
      </c>
      <c r="C8" s="29">
        <v>251</v>
      </c>
      <c r="D8" s="29">
        <v>294.7</v>
      </c>
      <c r="E8" s="29">
        <f t="shared" si="2"/>
        <v>43.400000000000006</v>
      </c>
      <c r="F8" s="29">
        <f t="shared" si="2"/>
        <v>43.699999999999989</v>
      </c>
      <c r="G8" s="29"/>
      <c r="H8" s="29">
        <f t="shared" si="0"/>
        <v>301.8</v>
      </c>
      <c r="I8" s="29">
        <f t="shared" si="1"/>
        <v>241</v>
      </c>
      <c r="K8" s="32"/>
    </row>
    <row r="9" spans="1:27" x14ac:dyDescent="0.25">
      <c r="A9" s="29" t="s">
        <v>159</v>
      </c>
      <c r="B9" s="33">
        <v>226.4</v>
      </c>
      <c r="C9" s="29">
        <v>252.5</v>
      </c>
      <c r="D9" s="29">
        <v>280.60000000000002</v>
      </c>
      <c r="E9" s="29">
        <f t="shared" si="2"/>
        <v>26.099999999999994</v>
      </c>
      <c r="F9" s="29">
        <f t="shared" si="2"/>
        <v>28.100000000000023</v>
      </c>
      <c r="G9" s="29"/>
      <c r="H9" s="29">
        <f t="shared" si="0"/>
        <v>301.8</v>
      </c>
      <c r="I9" s="29">
        <f t="shared" si="1"/>
        <v>241</v>
      </c>
      <c r="K9" s="32"/>
    </row>
    <row r="10" spans="1:27" x14ac:dyDescent="0.25">
      <c r="A10" s="29" t="s">
        <v>160</v>
      </c>
      <c r="B10" s="33">
        <v>217.5</v>
      </c>
      <c r="C10" s="29">
        <v>254.3</v>
      </c>
      <c r="D10" s="29">
        <v>277.89999999999998</v>
      </c>
      <c r="E10" s="29">
        <f t="shared" si="2"/>
        <v>36.800000000000011</v>
      </c>
      <c r="F10" s="29">
        <f t="shared" si="2"/>
        <v>23.599999999999966</v>
      </c>
      <c r="G10" s="29"/>
      <c r="H10" s="29">
        <f t="shared" si="0"/>
        <v>301.8</v>
      </c>
      <c r="I10" s="29">
        <f t="shared" si="1"/>
        <v>241</v>
      </c>
      <c r="K10" s="32"/>
    </row>
    <row r="11" spans="1:27" x14ac:dyDescent="0.25">
      <c r="A11" s="29" t="s">
        <v>162</v>
      </c>
      <c r="B11" s="33">
        <v>218.4</v>
      </c>
      <c r="C11" s="29">
        <v>254.3</v>
      </c>
      <c r="D11" s="29">
        <v>285.7</v>
      </c>
      <c r="E11" s="29">
        <f t="shared" si="2"/>
        <v>35.900000000000006</v>
      </c>
      <c r="F11" s="29">
        <f t="shared" si="2"/>
        <v>31.399999999999977</v>
      </c>
      <c r="G11" s="29"/>
      <c r="H11" s="29">
        <f t="shared" si="0"/>
        <v>301.8</v>
      </c>
      <c r="I11" s="29">
        <f t="shared" si="1"/>
        <v>241</v>
      </c>
    </row>
    <row r="12" spans="1:27" x14ac:dyDescent="0.25">
      <c r="A12" s="29" t="s">
        <v>88</v>
      </c>
      <c r="B12" s="33">
        <v>206</v>
      </c>
      <c r="C12" s="29">
        <v>254.7</v>
      </c>
      <c r="D12" s="29">
        <v>284.5</v>
      </c>
      <c r="E12" s="29">
        <f t="shared" si="2"/>
        <v>48.699999999999989</v>
      </c>
      <c r="F12" s="29">
        <f t="shared" si="2"/>
        <v>29.800000000000011</v>
      </c>
      <c r="G12" s="29"/>
      <c r="H12" s="29">
        <f t="shared" si="0"/>
        <v>301.8</v>
      </c>
      <c r="I12" s="29">
        <f t="shared" si="1"/>
        <v>241</v>
      </c>
    </row>
    <row r="13" spans="1:27" x14ac:dyDescent="0.25">
      <c r="A13" s="29" t="s">
        <v>158</v>
      </c>
      <c r="B13" s="33">
        <v>206.9</v>
      </c>
      <c r="C13" s="29">
        <v>255.5</v>
      </c>
      <c r="D13" s="29">
        <v>291.39999999999998</v>
      </c>
      <c r="E13" s="29">
        <f t="shared" si="2"/>
        <v>48.599999999999994</v>
      </c>
      <c r="F13" s="29">
        <f t="shared" si="2"/>
        <v>35.899999999999977</v>
      </c>
      <c r="G13" s="29"/>
      <c r="H13" s="29">
        <f t="shared" si="0"/>
        <v>301.8</v>
      </c>
      <c r="I13" s="29">
        <f t="shared" si="1"/>
        <v>241</v>
      </c>
    </row>
    <row r="14" spans="1:27" x14ac:dyDescent="0.25">
      <c r="A14" s="40" t="s">
        <v>177</v>
      </c>
      <c r="B14" s="33">
        <v>214.7</v>
      </c>
      <c r="C14" s="29">
        <v>256.2</v>
      </c>
      <c r="D14" s="29">
        <v>285.60000000000002</v>
      </c>
      <c r="E14" s="29">
        <f t="shared" si="2"/>
        <v>41.5</v>
      </c>
      <c r="F14" s="29">
        <f t="shared" si="2"/>
        <v>29.400000000000034</v>
      </c>
      <c r="G14" s="29"/>
      <c r="H14" s="29">
        <f t="shared" si="0"/>
        <v>301.8</v>
      </c>
      <c r="I14" s="29">
        <f t="shared" si="1"/>
        <v>241</v>
      </c>
    </row>
    <row r="15" spans="1:27" x14ac:dyDescent="0.25">
      <c r="A15" s="29" t="s">
        <v>178</v>
      </c>
      <c r="B15" s="33">
        <v>221.3</v>
      </c>
      <c r="C15" s="29">
        <v>260.7</v>
      </c>
      <c r="D15" s="29">
        <v>292</v>
      </c>
      <c r="E15" s="29">
        <f t="shared" si="2"/>
        <v>39.399999999999977</v>
      </c>
      <c r="F15" s="29">
        <f t="shared" si="2"/>
        <v>31.300000000000011</v>
      </c>
      <c r="G15" s="29"/>
      <c r="H15" s="29">
        <f t="shared" si="0"/>
        <v>301.8</v>
      </c>
      <c r="I15" s="29">
        <f t="shared" si="1"/>
        <v>241</v>
      </c>
    </row>
    <row r="16" spans="1:27" x14ac:dyDescent="0.25">
      <c r="A16" s="40" t="s">
        <v>9</v>
      </c>
      <c r="B16" s="33">
        <v>226.2</v>
      </c>
      <c r="C16" s="29">
        <v>261.89999999999998</v>
      </c>
      <c r="D16" s="29">
        <v>287.10000000000002</v>
      </c>
      <c r="E16" s="29">
        <f t="shared" si="2"/>
        <v>35.699999999999989</v>
      </c>
      <c r="F16" s="29">
        <f t="shared" si="2"/>
        <v>25.200000000000045</v>
      </c>
      <c r="G16" s="29"/>
      <c r="H16" s="29">
        <f t="shared" si="0"/>
        <v>301.8</v>
      </c>
      <c r="I16" s="29">
        <f t="shared" si="1"/>
        <v>241</v>
      </c>
    </row>
    <row r="17" spans="1:9" x14ac:dyDescent="0.25">
      <c r="A17" s="29" t="s">
        <v>6</v>
      </c>
      <c r="B17" s="33">
        <v>210.2</v>
      </c>
      <c r="C17" s="29">
        <v>263.89999999999998</v>
      </c>
      <c r="D17" s="29">
        <v>300.8</v>
      </c>
      <c r="E17" s="29">
        <f t="shared" si="2"/>
        <v>53.699999999999989</v>
      </c>
      <c r="F17" s="29">
        <f t="shared" si="2"/>
        <v>36.900000000000034</v>
      </c>
      <c r="G17" s="29"/>
      <c r="H17" s="29">
        <f t="shared" si="0"/>
        <v>301.8</v>
      </c>
      <c r="I17" s="29">
        <f t="shared" si="1"/>
        <v>241</v>
      </c>
    </row>
    <row r="18" spans="1:9" x14ac:dyDescent="0.25">
      <c r="A18" s="29" t="s">
        <v>161</v>
      </c>
      <c r="B18" s="33">
        <v>225.4</v>
      </c>
      <c r="C18" s="29">
        <v>265.10000000000002</v>
      </c>
      <c r="D18" s="29">
        <v>280.2</v>
      </c>
      <c r="E18" s="29">
        <f t="shared" si="2"/>
        <v>39.700000000000017</v>
      </c>
      <c r="F18" s="29">
        <f t="shared" si="2"/>
        <v>15.099999999999966</v>
      </c>
      <c r="G18" s="29"/>
      <c r="H18" s="29">
        <f t="shared" si="0"/>
        <v>301.8</v>
      </c>
      <c r="I18" s="29">
        <f t="shared" si="1"/>
        <v>241</v>
      </c>
    </row>
    <row r="19" spans="1:9" x14ac:dyDescent="0.25">
      <c r="A19" s="29" t="s">
        <v>157</v>
      </c>
      <c r="B19" s="33">
        <v>236.1</v>
      </c>
      <c r="C19" s="29">
        <v>265.2</v>
      </c>
      <c r="D19" s="29">
        <v>289.8</v>
      </c>
      <c r="E19" s="29">
        <f t="shared" si="2"/>
        <v>29.099999999999994</v>
      </c>
      <c r="F19" s="29">
        <f t="shared" si="2"/>
        <v>24.600000000000023</v>
      </c>
      <c r="G19" s="29"/>
      <c r="H19" s="29">
        <f t="shared" si="0"/>
        <v>301.8</v>
      </c>
      <c r="I19" s="29">
        <f t="shared" si="1"/>
        <v>241</v>
      </c>
    </row>
    <row r="20" spans="1:9" x14ac:dyDescent="0.25">
      <c r="A20" s="29" t="s">
        <v>179</v>
      </c>
      <c r="B20" s="33">
        <v>231.5</v>
      </c>
      <c r="C20" s="29">
        <v>266.8</v>
      </c>
      <c r="D20" s="29">
        <v>293.2</v>
      </c>
      <c r="E20" s="29">
        <f t="shared" si="2"/>
        <v>35.300000000000011</v>
      </c>
      <c r="F20" s="29">
        <f t="shared" si="2"/>
        <v>26.399999999999977</v>
      </c>
      <c r="G20" s="29"/>
      <c r="H20" s="29">
        <f t="shared" si="0"/>
        <v>301.8</v>
      </c>
      <c r="I20" s="29">
        <f t="shared" si="1"/>
        <v>241</v>
      </c>
    </row>
    <row r="21" spans="1:9" x14ac:dyDescent="0.25">
      <c r="A21" s="29" t="s">
        <v>96</v>
      </c>
      <c r="B21" s="33">
        <v>232.3</v>
      </c>
      <c r="C21" s="29">
        <v>268.2</v>
      </c>
      <c r="D21" s="29">
        <v>292.10000000000002</v>
      </c>
      <c r="E21" s="29">
        <f t="shared" si="2"/>
        <v>35.899999999999977</v>
      </c>
      <c r="F21" s="29">
        <f t="shared" si="2"/>
        <v>23.900000000000034</v>
      </c>
      <c r="G21" s="29"/>
      <c r="H21" s="29">
        <f t="shared" si="0"/>
        <v>301.8</v>
      </c>
      <c r="I21" s="29">
        <f t="shared" si="1"/>
        <v>241</v>
      </c>
    </row>
    <row r="22" spans="1:9" x14ac:dyDescent="0.25">
      <c r="A22" s="29" t="s">
        <v>80</v>
      </c>
      <c r="B22" s="33">
        <v>243.9</v>
      </c>
      <c r="C22" s="29">
        <v>270.8</v>
      </c>
      <c r="D22" s="29">
        <v>305.10000000000002</v>
      </c>
      <c r="E22" s="29">
        <f t="shared" si="2"/>
        <v>26.900000000000006</v>
      </c>
      <c r="F22" s="29">
        <f t="shared" si="2"/>
        <v>34.300000000000011</v>
      </c>
      <c r="G22" s="29"/>
      <c r="H22" s="29">
        <f t="shared" si="0"/>
        <v>301.8</v>
      </c>
      <c r="I22" s="29">
        <f t="shared" si="1"/>
        <v>241</v>
      </c>
    </row>
    <row r="23" spans="1:9" x14ac:dyDescent="0.25">
      <c r="A23" s="29" t="s">
        <v>156</v>
      </c>
      <c r="B23" s="33">
        <v>235.2</v>
      </c>
      <c r="C23" s="29">
        <v>271.10000000000002</v>
      </c>
      <c r="D23" s="29">
        <v>310.5</v>
      </c>
      <c r="E23" s="29">
        <f t="shared" si="2"/>
        <v>35.900000000000034</v>
      </c>
      <c r="F23" s="29">
        <f t="shared" si="2"/>
        <v>39.399999999999977</v>
      </c>
      <c r="G23" s="29"/>
      <c r="H23" s="29">
        <f t="shared" si="0"/>
        <v>301.8</v>
      </c>
      <c r="I23" s="29">
        <f t="shared" si="1"/>
        <v>241</v>
      </c>
    </row>
    <row r="24" spans="1:9" x14ac:dyDescent="0.25">
      <c r="A24" s="29" t="s">
        <v>3</v>
      </c>
      <c r="B24" s="33">
        <v>235.1</v>
      </c>
      <c r="C24" s="29">
        <v>271.5</v>
      </c>
      <c r="D24" s="29">
        <v>309.3</v>
      </c>
      <c r="E24" s="29">
        <f t="shared" si="2"/>
        <v>36.400000000000006</v>
      </c>
      <c r="F24" s="29">
        <f t="shared" si="2"/>
        <v>37.800000000000011</v>
      </c>
      <c r="G24" s="29"/>
      <c r="H24" s="29">
        <f t="shared" si="0"/>
        <v>301.8</v>
      </c>
      <c r="I24" s="29">
        <f t="shared" si="1"/>
        <v>241</v>
      </c>
    </row>
    <row r="25" spans="1:9" x14ac:dyDescent="0.25">
      <c r="A25" s="29" t="s">
        <v>117</v>
      </c>
      <c r="B25" s="33">
        <v>245.7</v>
      </c>
      <c r="C25" s="29">
        <v>272.8</v>
      </c>
      <c r="D25" s="29">
        <v>304.39999999999998</v>
      </c>
      <c r="E25" s="29">
        <f t="shared" si="2"/>
        <v>27.100000000000023</v>
      </c>
      <c r="F25" s="29">
        <f t="shared" si="2"/>
        <v>31.599999999999966</v>
      </c>
      <c r="G25" s="29"/>
      <c r="H25" s="29">
        <f t="shared" si="0"/>
        <v>301.8</v>
      </c>
      <c r="I25" s="29">
        <f t="shared" si="1"/>
        <v>241</v>
      </c>
    </row>
    <row r="26" spans="1:9" x14ac:dyDescent="0.25">
      <c r="A26" s="29" t="s">
        <v>4</v>
      </c>
      <c r="B26" s="33">
        <v>241</v>
      </c>
      <c r="C26" s="29">
        <v>275.5</v>
      </c>
      <c r="D26" s="29">
        <v>301.8</v>
      </c>
      <c r="E26" s="29">
        <f t="shared" si="2"/>
        <v>34.5</v>
      </c>
      <c r="F26" s="29">
        <f t="shared" si="2"/>
        <v>26.300000000000011</v>
      </c>
      <c r="G26" s="29"/>
      <c r="H26" s="29">
        <f t="shared" si="0"/>
        <v>301.8</v>
      </c>
      <c r="I26" s="29">
        <f t="shared" si="1"/>
        <v>241</v>
      </c>
    </row>
    <row r="27" spans="1:9" x14ac:dyDescent="0.25">
      <c r="A27" s="29" t="s">
        <v>2</v>
      </c>
      <c r="B27" s="33">
        <v>237</v>
      </c>
      <c r="C27" s="29">
        <v>275.8</v>
      </c>
      <c r="D27" s="29">
        <v>305.89999999999998</v>
      </c>
      <c r="E27" s="29">
        <f t="shared" si="2"/>
        <v>38.800000000000011</v>
      </c>
      <c r="F27" s="29">
        <f t="shared" si="2"/>
        <v>30.099999999999966</v>
      </c>
      <c r="G27" s="29"/>
      <c r="H27" s="29">
        <f t="shared" si="0"/>
        <v>301.8</v>
      </c>
      <c r="I27" s="29">
        <f t="shared" si="1"/>
        <v>241</v>
      </c>
    </row>
    <row r="28" spans="1:9" x14ac:dyDescent="0.25">
      <c r="A28" s="29" t="s">
        <v>8</v>
      </c>
      <c r="B28" s="33">
        <v>236.7</v>
      </c>
      <c r="C28" s="29">
        <v>277.39999999999998</v>
      </c>
      <c r="D28" s="29">
        <v>306.8</v>
      </c>
      <c r="E28" s="29">
        <f t="shared" si="2"/>
        <v>40.699999999999989</v>
      </c>
      <c r="F28" s="29">
        <f t="shared" si="2"/>
        <v>29.400000000000034</v>
      </c>
      <c r="G28" s="29"/>
      <c r="H28" s="29">
        <f t="shared" si="0"/>
        <v>301.8</v>
      </c>
      <c r="I28" s="29">
        <f t="shared" si="1"/>
        <v>241</v>
      </c>
    </row>
    <row r="29" spans="1:9" x14ac:dyDescent="0.25">
      <c r="A29" s="29" t="s">
        <v>153</v>
      </c>
      <c r="B29" s="33">
        <v>226.4</v>
      </c>
      <c r="C29" s="29">
        <v>277.8</v>
      </c>
      <c r="D29" s="29">
        <v>305.7</v>
      </c>
      <c r="E29" s="29">
        <f t="shared" si="2"/>
        <v>51.400000000000006</v>
      </c>
      <c r="F29" s="29">
        <f t="shared" si="2"/>
        <v>27.899999999999977</v>
      </c>
      <c r="G29" s="29"/>
      <c r="H29" s="29">
        <f t="shared" si="0"/>
        <v>301.8</v>
      </c>
      <c r="I29" s="29">
        <f t="shared" si="1"/>
        <v>241</v>
      </c>
    </row>
    <row r="30" spans="1:9" x14ac:dyDescent="0.25">
      <c r="A30" s="29" t="s">
        <v>91</v>
      </c>
      <c r="B30" s="33">
        <v>247.1</v>
      </c>
      <c r="C30" s="29">
        <v>280.5</v>
      </c>
      <c r="D30" s="29">
        <v>307.60000000000002</v>
      </c>
      <c r="E30" s="29">
        <f t="shared" si="2"/>
        <v>33.400000000000006</v>
      </c>
      <c r="F30" s="29">
        <f t="shared" si="2"/>
        <v>27.100000000000023</v>
      </c>
      <c r="G30" s="29"/>
      <c r="H30" s="29">
        <f t="shared" si="0"/>
        <v>301.8</v>
      </c>
      <c r="I30" s="29">
        <f t="shared" si="1"/>
        <v>241</v>
      </c>
    </row>
    <row r="31" spans="1:9" x14ac:dyDescent="0.25">
      <c r="A31" s="40" t="s">
        <v>7</v>
      </c>
      <c r="B31" s="33">
        <v>242.7</v>
      </c>
      <c r="C31" s="29">
        <v>280.7</v>
      </c>
      <c r="D31" s="29">
        <v>307.89999999999998</v>
      </c>
      <c r="E31" s="29">
        <f t="shared" si="2"/>
        <v>38</v>
      </c>
      <c r="F31" s="29">
        <f t="shared" si="2"/>
        <v>27.199999999999989</v>
      </c>
      <c r="G31" s="29"/>
      <c r="H31" s="29">
        <f t="shared" si="0"/>
        <v>301.8</v>
      </c>
      <c r="I31" s="29">
        <f t="shared" si="1"/>
        <v>241</v>
      </c>
    </row>
    <row r="35" spans="11:21" x14ac:dyDescent="0.25">
      <c r="K35" s="5"/>
      <c r="L35" s="5"/>
      <c r="M35" s="5"/>
      <c r="N35" s="5"/>
      <c r="O35" s="5"/>
      <c r="P35" s="5"/>
      <c r="Q35" s="5"/>
      <c r="R35" s="5"/>
      <c r="S35" s="5"/>
      <c r="T35" s="34"/>
      <c r="U35" s="34"/>
    </row>
    <row r="36" spans="11:21" x14ac:dyDescent="0.25">
      <c r="K36" s="5"/>
      <c r="L36" s="34"/>
      <c r="M36" s="34"/>
      <c r="N36" s="34"/>
      <c r="O36" s="34"/>
      <c r="P36" s="34"/>
      <c r="Q36" s="34"/>
      <c r="R36" s="34"/>
      <c r="S36" s="34"/>
      <c r="T36" s="34"/>
      <c r="U36" s="34"/>
    </row>
    <row r="37" spans="11:21" x14ac:dyDescent="0.25">
      <c r="K37" s="34"/>
      <c r="L37" s="41"/>
      <c r="M37" s="41"/>
      <c r="N37" s="41"/>
      <c r="O37" s="41"/>
      <c r="P37" s="41"/>
      <c r="Q37" s="41"/>
      <c r="R37" s="41"/>
      <c r="S37" s="41"/>
      <c r="T37" s="41"/>
      <c r="U37" s="41"/>
    </row>
    <row r="38" spans="11:21" x14ac:dyDescent="0.25"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74A6F1-7999-4E9D-BF89-45B2AA2F25FF}">
  <dimension ref="A1:R63"/>
  <sheetViews>
    <sheetView workbookViewId="0">
      <selection activeCell="H28" sqref="H28"/>
    </sheetView>
  </sheetViews>
  <sheetFormatPr defaultRowHeight="15" x14ac:dyDescent="0.25"/>
  <cols>
    <col min="1" max="1" width="16.7109375" style="32" customWidth="1"/>
    <col min="2" max="2" width="17.42578125" style="32" bestFit="1" customWidth="1"/>
    <col min="3" max="3" width="19" style="32" bestFit="1" customWidth="1"/>
    <col min="4" max="10" width="7" style="32" customWidth="1"/>
    <col min="11" max="11" width="4" style="32" customWidth="1"/>
    <col min="12" max="12" width="5.28515625" style="32" customWidth="1"/>
    <col min="13" max="13" width="6.140625" style="32" customWidth="1"/>
    <col min="14" max="14" width="4.140625" style="32" customWidth="1"/>
    <col min="15" max="18" width="9.140625" style="32"/>
  </cols>
  <sheetData>
    <row r="1" spans="1:18" x14ac:dyDescent="0.25">
      <c r="A1" s="53" t="s">
        <v>192</v>
      </c>
      <c r="B1" s="53"/>
      <c r="C1" s="53"/>
      <c r="D1" s="54"/>
    </row>
    <row r="2" spans="1:18" x14ac:dyDescent="0.25">
      <c r="A2" s="55"/>
      <c r="B2" s="31" t="s">
        <v>193</v>
      </c>
      <c r="C2" s="31" t="s">
        <v>194</v>
      </c>
      <c r="D2" s="54"/>
    </row>
    <row r="3" spans="1:18" x14ac:dyDescent="0.25">
      <c r="A3" s="29" t="s">
        <v>195</v>
      </c>
      <c r="B3" s="56">
        <v>86.774909297015611</v>
      </c>
      <c r="C3" s="57">
        <v>82.757000000000005</v>
      </c>
      <c r="D3" s="54"/>
    </row>
    <row r="4" spans="1:18" x14ac:dyDescent="0.25">
      <c r="A4" s="29" t="s">
        <v>196</v>
      </c>
      <c r="B4" s="56">
        <v>85.955296230043416</v>
      </c>
      <c r="C4" s="57">
        <v>70.525000000000006</v>
      </c>
      <c r="D4" s="58"/>
    </row>
    <row r="5" spans="1:18" x14ac:dyDescent="0.25">
      <c r="A5" s="29" t="s">
        <v>197</v>
      </c>
      <c r="B5" s="56">
        <v>80.865757464258749</v>
      </c>
      <c r="C5" s="57">
        <v>87.457999999999998</v>
      </c>
    </row>
    <row r="6" spans="1:18" x14ac:dyDescent="0.25">
      <c r="A6" s="29" t="s">
        <v>198</v>
      </c>
      <c r="B6" s="56">
        <v>74.809518439879042</v>
      </c>
      <c r="C6" s="57">
        <v>68.234999999999999</v>
      </c>
      <c r="D6" s="59"/>
      <c r="E6" s="60"/>
    </row>
    <row r="7" spans="1:18" x14ac:dyDescent="0.25">
      <c r="A7" s="29" t="s">
        <v>199</v>
      </c>
      <c r="B7" s="56">
        <v>86.755404981190111</v>
      </c>
      <c r="C7" s="57">
        <v>74.322999999999993</v>
      </c>
    </row>
    <row r="8" spans="1:18" x14ac:dyDescent="0.25">
      <c r="A8" s="29" t="s">
        <v>200</v>
      </c>
      <c r="B8" s="56">
        <v>87.500590813112026</v>
      </c>
      <c r="C8" s="57">
        <v>81.209999999999994</v>
      </c>
      <c r="D8" s="61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</row>
    <row r="9" spans="1:18" x14ac:dyDescent="0.25">
      <c r="A9" s="63" t="s">
        <v>201</v>
      </c>
      <c r="B9" s="56">
        <v>86.365849769750923</v>
      </c>
      <c r="C9" s="57">
        <v>75.796999999999997</v>
      </c>
      <c r="D9" s="30"/>
    </row>
    <row r="10" spans="1:18" x14ac:dyDescent="0.25">
      <c r="A10" s="63" t="s">
        <v>202</v>
      </c>
      <c r="B10" s="56">
        <v>89.044461742142516</v>
      </c>
      <c r="C10" s="57">
        <v>87.481999999999999</v>
      </c>
      <c r="D10" s="30"/>
      <c r="H10" s="30"/>
      <c r="I10" s="30"/>
      <c r="J10" s="30"/>
      <c r="K10" s="30"/>
      <c r="L10" s="30"/>
      <c r="M10" s="30"/>
      <c r="N10" s="30"/>
    </row>
    <row r="11" spans="1:18" x14ac:dyDescent="0.25">
      <c r="A11" s="63" t="s">
        <v>203</v>
      </c>
      <c r="B11" s="56">
        <v>90.058890915212771</v>
      </c>
      <c r="C11" s="57">
        <v>98.947999999999993</v>
      </c>
      <c r="D11" s="30"/>
      <c r="H11" s="30"/>
      <c r="I11" s="30"/>
      <c r="J11" s="30"/>
      <c r="K11" s="30"/>
      <c r="L11" s="30"/>
      <c r="M11" s="30"/>
      <c r="N11" s="30"/>
    </row>
    <row r="12" spans="1:18" x14ac:dyDescent="0.25">
      <c r="A12" s="29" t="s">
        <v>204</v>
      </c>
      <c r="B12" s="56">
        <v>86.593032698268317</v>
      </c>
      <c r="C12" s="57">
        <v>83.870999999999995</v>
      </c>
      <c r="D12" s="30"/>
      <c r="H12" s="30"/>
      <c r="L12" s="30"/>
      <c r="M12" s="30"/>
      <c r="N12" s="30"/>
    </row>
    <row r="13" spans="1:18" x14ac:dyDescent="0.25">
      <c r="A13" s="63" t="s">
        <v>205</v>
      </c>
      <c r="B13" s="56">
        <v>82.732321082739745</v>
      </c>
      <c r="C13" s="57">
        <v>80.456999999999994</v>
      </c>
      <c r="D13" s="30"/>
      <c r="H13" s="30"/>
      <c r="I13" s="30"/>
      <c r="J13" s="30"/>
      <c r="K13" s="30"/>
      <c r="L13" s="30"/>
      <c r="M13" s="30"/>
      <c r="N13" s="30"/>
    </row>
    <row r="14" spans="1:18" x14ac:dyDescent="0.25">
      <c r="A14" s="63" t="s">
        <v>206</v>
      </c>
      <c r="B14" s="56">
        <v>79.657723164283198</v>
      </c>
      <c r="C14" s="57">
        <v>75.771000000000001</v>
      </c>
      <c r="D14" s="30"/>
      <c r="H14" s="30"/>
      <c r="I14" s="30"/>
      <c r="J14" s="30"/>
      <c r="K14" s="30"/>
      <c r="L14" s="30"/>
      <c r="M14" s="30"/>
      <c r="N14" s="30"/>
    </row>
    <row r="15" spans="1:18" x14ac:dyDescent="0.25">
      <c r="A15" s="63" t="s">
        <v>207</v>
      </c>
      <c r="B15" s="56">
        <v>89.657406247578081</v>
      </c>
      <c r="C15" s="57">
        <v>77.319000000000003</v>
      </c>
      <c r="D15" s="30"/>
      <c r="H15" s="30"/>
      <c r="I15" s="30"/>
      <c r="J15" s="30"/>
      <c r="K15" s="30"/>
      <c r="L15" s="30"/>
      <c r="M15" s="30"/>
      <c r="N15" s="30"/>
    </row>
    <row r="16" spans="1:18" x14ac:dyDescent="0.25">
      <c r="A16" s="63" t="s">
        <v>208</v>
      </c>
      <c r="B16" s="56">
        <v>85.874171388480761</v>
      </c>
      <c r="C16" s="57">
        <v>82.32</v>
      </c>
      <c r="D16" s="30"/>
      <c r="H16" s="30"/>
      <c r="I16" s="30"/>
      <c r="J16" s="30"/>
      <c r="K16" s="30"/>
      <c r="L16" s="30"/>
      <c r="M16" s="30"/>
      <c r="N16" s="30"/>
    </row>
    <row r="17" spans="1:4" x14ac:dyDescent="0.25">
      <c r="A17" s="63" t="s">
        <v>209</v>
      </c>
      <c r="B17" s="56">
        <v>80.745269805017415</v>
      </c>
      <c r="C17" s="57">
        <v>71.7</v>
      </c>
      <c r="D17" s="30"/>
    </row>
    <row r="18" spans="1:4" x14ac:dyDescent="0.25">
      <c r="A18" s="63" t="s">
        <v>210</v>
      </c>
      <c r="B18" s="56">
        <v>85.04224278249113</v>
      </c>
      <c r="C18" s="57">
        <v>77.003</v>
      </c>
      <c r="D18" s="30"/>
    </row>
    <row r="19" spans="1:4" x14ac:dyDescent="0.25">
      <c r="A19" s="63" t="s">
        <v>211</v>
      </c>
      <c r="B19" s="56">
        <v>88.090178336126229</v>
      </c>
      <c r="C19" s="57"/>
      <c r="D19" s="30"/>
    </row>
    <row r="20" spans="1:4" x14ac:dyDescent="0.25">
      <c r="A20" s="63" t="s">
        <v>212</v>
      </c>
      <c r="B20" s="56">
        <v>83.801958015884409</v>
      </c>
      <c r="C20" s="57">
        <v>72.137</v>
      </c>
      <c r="D20" s="30"/>
    </row>
    <row r="21" spans="1:4" x14ac:dyDescent="0.25">
      <c r="A21" s="63" t="s">
        <v>213</v>
      </c>
      <c r="B21" s="56">
        <v>86.467874823417077</v>
      </c>
      <c r="C21" s="57">
        <v>81.837999999999994</v>
      </c>
      <c r="D21" s="30"/>
    </row>
    <row r="22" spans="1:4" x14ac:dyDescent="0.25">
      <c r="A22" s="63" t="s">
        <v>214</v>
      </c>
      <c r="B22" s="56">
        <v>86.609481039181702</v>
      </c>
      <c r="C22" s="57">
        <v>87.39</v>
      </c>
      <c r="D22" s="30"/>
    </row>
    <row r="23" spans="1:4" x14ac:dyDescent="0.25">
      <c r="A23" s="63" t="s">
        <v>215</v>
      </c>
      <c r="B23" s="56">
        <v>90.08891392582764</v>
      </c>
      <c r="C23" s="57">
        <v>76.427000000000007</v>
      </c>
      <c r="D23" s="30"/>
    </row>
    <row r="24" spans="1:4" x14ac:dyDescent="0.25">
      <c r="A24" s="63" t="s">
        <v>216</v>
      </c>
      <c r="B24" s="56">
        <v>86.393941493522135</v>
      </c>
      <c r="C24" s="57">
        <v>84.019000000000005</v>
      </c>
      <c r="D24" s="30"/>
    </row>
    <row r="25" spans="1:4" x14ac:dyDescent="0.25">
      <c r="A25" s="63" t="s">
        <v>217</v>
      </c>
      <c r="B25" s="56">
        <v>81.511959649416994</v>
      </c>
      <c r="C25" s="57">
        <v>65.256</v>
      </c>
      <c r="D25" s="30"/>
    </row>
    <row r="26" spans="1:4" x14ac:dyDescent="0.25">
      <c r="A26" s="63" t="s">
        <v>218</v>
      </c>
      <c r="B26" s="56">
        <v>80.991505422968686</v>
      </c>
      <c r="C26" s="57">
        <v>80.466999999999999</v>
      </c>
      <c r="D26" s="30"/>
    </row>
    <row r="27" spans="1:4" x14ac:dyDescent="0.25">
      <c r="A27" s="63" t="s">
        <v>219</v>
      </c>
      <c r="B27" s="56">
        <v>85.525867758668738</v>
      </c>
      <c r="C27" s="57">
        <v>71.364999999999995</v>
      </c>
      <c r="D27" s="30"/>
    </row>
    <row r="28" spans="1:4" x14ac:dyDescent="0.25">
      <c r="A28" s="63" t="s">
        <v>220</v>
      </c>
      <c r="B28" s="56">
        <v>85.33158591658318</v>
      </c>
      <c r="C28" s="57">
        <v>82.302000000000007</v>
      </c>
      <c r="D28" s="30"/>
    </row>
    <row r="29" spans="1:4" x14ac:dyDescent="0.25">
      <c r="A29" s="63" t="s">
        <v>221</v>
      </c>
      <c r="B29" s="56">
        <v>80.566550198708171</v>
      </c>
      <c r="C29" s="57">
        <v>69.504999999999995</v>
      </c>
      <c r="D29" s="30"/>
    </row>
    <row r="30" spans="1:4" x14ac:dyDescent="0.25">
      <c r="A30" s="63" t="s">
        <v>10</v>
      </c>
      <c r="B30" s="56">
        <v>76.699492359074881</v>
      </c>
      <c r="C30" s="57">
        <v>68.206000000000003</v>
      </c>
      <c r="D30" s="30"/>
    </row>
    <row r="31" spans="1:4" x14ac:dyDescent="0.25">
      <c r="D31" s="30"/>
    </row>
    <row r="32" spans="1:4" x14ac:dyDescent="0.25">
      <c r="D32" s="30"/>
    </row>
    <row r="33" spans="1:9" x14ac:dyDescent="0.25">
      <c r="D33" s="30"/>
    </row>
    <row r="34" spans="1:9" x14ac:dyDescent="0.25">
      <c r="A34" s="64"/>
      <c r="C34" s="30"/>
      <c r="D34" s="30"/>
    </row>
    <row r="35" spans="1:9" x14ac:dyDescent="0.25">
      <c r="A35" s="65"/>
      <c r="D35" s="30"/>
    </row>
    <row r="36" spans="1:9" x14ac:dyDescent="0.25">
      <c r="A36" s="30"/>
      <c r="B36" s="66"/>
      <c r="C36" s="67"/>
      <c r="D36" s="30"/>
    </row>
    <row r="37" spans="1:9" x14ac:dyDescent="0.25">
      <c r="A37" s="30"/>
      <c r="B37" s="66"/>
      <c r="C37" s="67"/>
      <c r="D37" s="30"/>
    </row>
    <row r="38" spans="1:9" x14ac:dyDescent="0.25">
      <c r="A38" s="30"/>
      <c r="B38" s="66"/>
      <c r="C38" s="67"/>
      <c r="D38" s="30"/>
    </row>
    <row r="39" spans="1:9" x14ac:dyDescent="0.25">
      <c r="A39" s="30"/>
      <c r="B39" s="66"/>
      <c r="C39" s="67"/>
      <c r="D39" s="30"/>
    </row>
    <row r="40" spans="1:9" x14ac:dyDescent="0.25">
      <c r="A40" s="30"/>
      <c r="B40" s="66"/>
      <c r="C40" s="67"/>
      <c r="D40" s="30"/>
    </row>
    <row r="41" spans="1:9" x14ac:dyDescent="0.25">
      <c r="A41" s="30"/>
      <c r="B41" s="66"/>
      <c r="C41" s="67"/>
    </row>
    <row r="42" spans="1:9" x14ac:dyDescent="0.25">
      <c r="B42" s="66"/>
      <c r="C42" s="67"/>
      <c r="D42" s="30"/>
    </row>
    <row r="43" spans="1:9" x14ac:dyDescent="0.25">
      <c r="B43" s="66"/>
      <c r="C43" s="67"/>
      <c r="D43" s="30"/>
    </row>
    <row r="44" spans="1:9" x14ac:dyDescent="0.25">
      <c r="B44" s="66"/>
      <c r="C44" s="67"/>
      <c r="D44" s="30"/>
    </row>
    <row r="45" spans="1:9" x14ac:dyDescent="0.25">
      <c r="A45" s="30"/>
      <c r="B45" s="66"/>
      <c r="C45" s="67"/>
      <c r="D45" s="30"/>
    </row>
    <row r="46" spans="1:9" x14ac:dyDescent="0.25">
      <c r="B46" s="66"/>
      <c r="C46" s="67"/>
      <c r="D46" s="66"/>
      <c r="E46" s="66"/>
      <c r="F46" s="66"/>
      <c r="G46" s="66"/>
      <c r="H46" s="66"/>
      <c r="I46" s="66"/>
    </row>
    <row r="47" spans="1:9" x14ac:dyDescent="0.25">
      <c r="B47" s="66"/>
      <c r="C47" s="67"/>
      <c r="D47" s="30"/>
    </row>
    <row r="48" spans="1:9" x14ac:dyDescent="0.25">
      <c r="B48" s="66"/>
      <c r="C48" s="67"/>
    </row>
    <row r="49" spans="2:3" x14ac:dyDescent="0.25">
      <c r="B49" s="66"/>
      <c r="C49" s="67"/>
    </row>
    <row r="50" spans="2:3" x14ac:dyDescent="0.25">
      <c r="B50" s="66"/>
      <c r="C50" s="67"/>
    </row>
    <row r="51" spans="2:3" x14ac:dyDescent="0.25">
      <c r="B51" s="66"/>
      <c r="C51" s="67"/>
    </row>
    <row r="52" spans="2:3" x14ac:dyDescent="0.25">
      <c r="B52" s="66"/>
      <c r="C52" s="67"/>
    </row>
    <row r="53" spans="2:3" x14ac:dyDescent="0.25">
      <c r="B53" s="66"/>
      <c r="C53" s="67"/>
    </row>
    <row r="54" spans="2:3" x14ac:dyDescent="0.25">
      <c r="B54" s="66"/>
      <c r="C54" s="67"/>
    </row>
    <row r="55" spans="2:3" x14ac:dyDescent="0.25">
      <c r="B55" s="66"/>
      <c r="C55" s="67"/>
    </row>
    <row r="56" spans="2:3" x14ac:dyDescent="0.25">
      <c r="B56" s="66"/>
      <c r="C56" s="67"/>
    </row>
    <row r="57" spans="2:3" x14ac:dyDescent="0.25">
      <c r="B57" s="66"/>
      <c r="C57" s="67"/>
    </row>
    <row r="58" spans="2:3" x14ac:dyDescent="0.25">
      <c r="B58" s="66"/>
      <c r="C58" s="67"/>
    </row>
    <row r="59" spans="2:3" x14ac:dyDescent="0.25">
      <c r="B59" s="66"/>
      <c r="C59" s="67"/>
    </row>
    <row r="60" spans="2:3" x14ac:dyDescent="0.25">
      <c r="B60" s="66"/>
      <c r="C60" s="67"/>
    </row>
    <row r="61" spans="2:3" x14ac:dyDescent="0.25">
      <c r="B61" s="66"/>
      <c r="C61" s="67"/>
    </row>
    <row r="62" spans="2:3" x14ac:dyDescent="0.25">
      <c r="B62" s="66"/>
      <c r="C62" s="67"/>
    </row>
    <row r="63" spans="2:3" x14ac:dyDescent="0.25">
      <c r="B63" s="66"/>
      <c r="C63" s="67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F81D6D-7636-4A02-8CBD-B10ED7C89A4F}">
  <dimension ref="A1:E24"/>
  <sheetViews>
    <sheetView workbookViewId="0">
      <selection activeCell="K22" sqref="K22"/>
    </sheetView>
  </sheetViews>
  <sheetFormatPr defaultRowHeight="15" x14ac:dyDescent="0.25"/>
  <cols>
    <col min="2" max="2" width="25.140625" bestFit="1" customWidth="1"/>
    <col min="3" max="3" width="22.5703125" bestFit="1" customWidth="1"/>
    <col min="4" max="4" width="26.140625" bestFit="1" customWidth="1"/>
    <col min="5" max="5" width="18.28515625" bestFit="1" customWidth="1"/>
  </cols>
  <sheetData>
    <row r="1" spans="1:5" x14ac:dyDescent="0.25">
      <c r="A1" s="28" t="s">
        <v>223</v>
      </c>
    </row>
    <row r="2" spans="1:5" x14ac:dyDescent="0.25">
      <c r="A2" s="42"/>
      <c r="B2" s="42" t="s">
        <v>224</v>
      </c>
      <c r="C2" s="42" t="s">
        <v>225</v>
      </c>
      <c r="D2" s="42" t="s">
        <v>226</v>
      </c>
      <c r="E2" s="42" t="s">
        <v>227</v>
      </c>
    </row>
    <row r="3" spans="1:5" x14ac:dyDescent="0.25">
      <c r="A3" s="28">
        <v>1993</v>
      </c>
      <c r="B3" s="69">
        <v>85.433671907456059</v>
      </c>
      <c r="C3" s="69">
        <v>88.164789023816212</v>
      </c>
      <c r="D3" s="69">
        <v>90.13520726283987</v>
      </c>
      <c r="E3" s="69">
        <v>-2.3042087625454242</v>
      </c>
    </row>
    <row r="4" spans="1:5" x14ac:dyDescent="0.25">
      <c r="A4" s="28">
        <v>1994</v>
      </c>
      <c r="B4" s="69">
        <v>86.513902656692792</v>
      </c>
      <c r="C4" s="69">
        <v>91.56209171857796</v>
      </c>
      <c r="D4" s="69">
        <v>89.131516823225581</v>
      </c>
      <c r="E4" s="69">
        <v>-0.3143466724697429</v>
      </c>
    </row>
    <row r="5" spans="1:5" x14ac:dyDescent="0.25">
      <c r="A5" s="28">
        <v>1995</v>
      </c>
      <c r="B5" s="69">
        <v>89.134027483657007</v>
      </c>
      <c r="C5" s="69">
        <v>94.9093465173803</v>
      </c>
      <c r="D5" s="69">
        <v>91.278806024473283</v>
      </c>
      <c r="E5" s="69">
        <v>0.4646219465193715</v>
      </c>
    </row>
    <row r="6" spans="1:5" x14ac:dyDescent="0.25">
      <c r="A6" s="28">
        <v>1996</v>
      </c>
      <c r="B6" s="69">
        <v>92.731350128620377</v>
      </c>
      <c r="C6" s="69">
        <v>92.774560731500515</v>
      </c>
      <c r="D6" s="69">
        <v>90.363749774698761</v>
      </c>
      <c r="E6" s="69">
        <v>0.80827961973201912</v>
      </c>
    </row>
    <row r="7" spans="1:5" x14ac:dyDescent="0.25">
      <c r="A7" s="28">
        <v>1997</v>
      </c>
      <c r="B7" s="69">
        <v>95.862945707877643</v>
      </c>
      <c r="C7" s="69">
        <v>93.994802603992085</v>
      </c>
      <c r="D7" s="69">
        <v>91.798664876863583</v>
      </c>
      <c r="E7" s="69">
        <v>1.7861294516227275</v>
      </c>
    </row>
    <row r="8" spans="1:5" x14ac:dyDescent="0.25">
      <c r="A8" s="28">
        <v>1998</v>
      </c>
      <c r="B8" s="69">
        <v>96.430963550614152</v>
      </c>
      <c r="C8" s="69">
        <v>95.623543519179321</v>
      </c>
      <c r="D8" s="69">
        <v>94.112825280742967</v>
      </c>
      <c r="E8" s="69">
        <v>1.6347574104258351</v>
      </c>
    </row>
    <row r="9" spans="1:5" x14ac:dyDescent="0.25">
      <c r="A9" s="28">
        <v>1999</v>
      </c>
      <c r="B9" s="69">
        <v>89.213539186669834</v>
      </c>
      <c r="C9" s="69">
        <v>92.290300577968083</v>
      </c>
      <c r="D9" s="69">
        <v>91.351858404683668</v>
      </c>
      <c r="E9" s="69">
        <v>1.1422353034691093</v>
      </c>
    </row>
    <row r="10" spans="1:5" x14ac:dyDescent="0.25">
      <c r="A10" s="28">
        <v>2000</v>
      </c>
      <c r="B10" s="69">
        <v>100</v>
      </c>
      <c r="C10" s="69">
        <v>100</v>
      </c>
      <c r="D10" s="69">
        <v>100</v>
      </c>
      <c r="E10" s="69">
        <v>2.0993929655224761</v>
      </c>
    </row>
    <row r="11" spans="1:5" x14ac:dyDescent="0.25">
      <c r="A11" s="28">
        <v>2001</v>
      </c>
      <c r="B11" s="69">
        <v>98.806641335594207</v>
      </c>
      <c r="C11" s="69">
        <v>98.828446905641428</v>
      </c>
      <c r="D11" s="69">
        <v>99.388101707837507</v>
      </c>
      <c r="E11" s="69">
        <v>1.387220617067624</v>
      </c>
    </row>
    <row r="12" spans="1:5" x14ac:dyDescent="0.25">
      <c r="A12" s="28">
        <v>2002</v>
      </c>
      <c r="B12" s="69">
        <v>94.479738937137341</v>
      </c>
      <c r="C12" s="69">
        <v>99.380248743155789</v>
      </c>
      <c r="D12" s="69">
        <v>100.30640969217866</v>
      </c>
      <c r="E12" s="69">
        <v>0.37291463844182338</v>
      </c>
    </row>
    <row r="13" spans="1:5" x14ac:dyDescent="0.25">
      <c r="A13" s="28">
        <v>2003</v>
      </c>
      <c r="B13" s="69">
        <v>92.070250967878721</v>
      </c>
      <c r="C13" s="69">
        <v>96.966060692118461</v>
      </c>
      <c r="D13" s="69">
        <v>98.052692474600008</v>
      </c>
      <c r="E13" s="69">
        <v>-0.48746590121708105</v>
      </c>
    </row>
    <row r="14" spans="1:5" x14ac:dyDescent="0.25">
      <c r="A14" s="28">
        <v>2004</v>
      </c>
      <c r="B14" s="69">
        <v>95.091957123052708</v>
      </c>
      <c r="C14" s="69">
        <v>99.124016200943359</v>
      </c>
      <c r="D14" s="69">
        <v>99.653083185161933</v>
      </c>
      <c r="E14" s="69">
        <v>-7.0049475122507143E-2</v>
      </c>
    </row>
    <row r="15" spans="1:5" x14ac:dyDescent="0.25">
      <c r="A15" s="28">
        <v>2005</v>
      </c>
      <c r="B15" s="69">
        <v>96.701453458413297</v>
      </c>
      <c r="C15" s="69">
        <v>106.37050237978296</v>
      </c>
      <c r="D15" s="69">
        <v>106.60319131929221</v>
      </c>
      <c r="E15" s="69">
        <v>0.64998620073106272</v>
      </c>
    </row>
    <row r="16" spans="1:5" x14ac:dyDescent="0.25">
      <c r="A16" s="28">
        <v>2006</v>
      </c>
      <c r="B16" s="69">
        <v>102.85377689866237</v>
      </c>
      <c r="C16" s="69">
        <v>113.87228913432543</v>
      </c>
      <c r="D16" s="69">
        <v>115.66685016404861</v>
      </c>
      <c r="E16" s="69">
        <v>2.9886613002575211</v>
      </c>
    </row>
    <row r="17" spans="1:5" x14ac:dyDescent="0.25">
      <c r="A17" s="28">
        <v>2007</v>
      </c>
      <c r="B17" s="69">
        <v>108.62658123122371</v>
      </c>
      <c r="C17" s="69">
        <v>116.14791835895713</v>
      </c>
      <c r="D17" s="69">
        <v>115.34404223961334</v>
      </c>
      <c r="E17" s="69">
        <v>3.4496823990161922</v>
      </c>
    </row>
    <row r="18" spans="1:5" x14ac:dyDescent="0.25">
      <c r="A18" s="28">
        <v>2008</v>
      </c>
      <c r="B18" s="69">
        <v>120.18288366378593</v>
      </c>
      <c r="C18" s="69">
        <v>122.43192259707483</v>
      </c>
      <c r="D18" s="69">
        <v>122.8363387338876</v>
      </c>
      <c r="E18" s="69">
        <v>1.430471456634506</v>
      </c>
    </row>
    <row r="19" spans="1:5" x14ac:dyDescent="0.25">
      <c r="A19" s="28">
        <v>2009</v>
      </c>
      <c r="B19" s="69">
        <v>109.33523729621753</v>
      </c>
      <c r="C19" s="69">
        <v>110.06461051986969</v>
      </c>
      <c r="D19" s="69">
        <v>112.52641423762908</v>
      </c>
      <c r="E19" s="69">
        <v>-3.4731375034153329</v>
      </c>
    </row>
    <row r="20" spans="1:5" x14ac:dyDescent="0.25">
      <c r="A20" s="28">
        <v>2010</v>
      </c>
      <c r="B20" s="69">
        <v>107.98192753302713</v>
      </c>
      <c r="C20" s="69">
        <v>111.10886604981269</v>
      </c>
      <c r="D20" s="69">
        <v>112.87669443457256</v>
      </c>
      <c r="E20" s="69">
        <v>-2.668020701679358</v>
      </c>
    </row>
    <row r="21" spans="1:5" x14ac:dyDescent="0.25">
      <c r="A21" s="28">
        <v>2011</v>
      </c>
      <c r="B21" s="69">
        <v>104.3638498709748</v>
      </c>
      <c r="C21" s="69">
        <v>115.29151880057982</v>
      </c>
      <c r="D21" s="69">
        <v>115.03435987895455</v>
      </c>
      <c r="E21" s="69">
        <v>-2.3778755010434902</v>
      </c>
    </row>
    <row r="22" spans="1:5" x14ac:dyDescent="0.25">
      <c r="A22" s="28">
        <v>2012</v>
      </c>
      <c r="B22" s="69">
        <v>111.53754617169029</v>
      </c>
      <c r="C22" s="69">
        <v>116.24552890685054</v>
      </c>
      <c r="D22" s="69">
        <v>116.12842900120182</v>
      </c>
      <c r="E22" s="69">
        <v>-2.7302798008245937</v>
      </c>
    </row>
    <row r="23" spans="1:5" x14ac:dyDescent="0.25">
      <c r="A23" s="28">
        <v>2013</v>
      </c>
      <c r="B23" s="69">
        <v>100.60449303530446</v>
      </c>
      <c r="C23" s="69">
        <v>112.41486178515984</v>
      </c>
      <c r="D23" s="69">
        <v>112.75822941796811</v>
      </c>
      <c r="E23" s="69">
        <v>-2.3245021252957727</v>
      </c>
    </row>
    <row r="24" spans="1:5" x14ac:dyDescent="0.25">
      <c r="A24" s="28">
        <v>2014</v>
      </c>
      <c r="B24" s="69">
        <v>96.178544144367095</v>
      </c>
      <c r="C24" s="69">
        <v>109.94820400040611</v>
      </c>
      <c r="D24" s="69">
        <v>109.23166076983115</v>
      </c>
      <c r="E24" s="69">
        <v>-1.5070844820883968</v>
      </c>
    </row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E3537-1264-44AC-9A73-ABB477FA4BB9}">
  <dimension ref="A1:C30"/>
  <sheetViews>
    <sheetView workbookViewId="0">
      <selection activeCell="G23" sqref="G23"/>
    </sheetView>
  </sheetViews>
  <sheetFormatPr defaultRowHeight="15" x14ac:dyDescent="0.25"/>
  <cols>
    <col min="2" max="2" width="17.42578125" bestFit="1" customWidth="1"/>
    <col min="3" max="3" width="19" bestFit="1" customWidth="1"/>
  </cols>
  <sheetData>
    <row r="1" spans="1:3" x14ac:dyDescent="0.25">
      <c r="A1" s="68" t="s">
        <v>222</v>
      </c>
      <c r="B1" s="32"/>
      <c r="C1" s="30"/>
    </row>
    <row r="2" spans="1:3" x14ac:dyDescent="0.25">
      <c r="A2" s="55"/>
      <c r="B2" s="31" t="s">
        <v>193</v>
      </c>
      <c r="C2" s="31" t="s">
        <v>194</v>
      </c>
    </row>
    <row r="3" spans="1:3" x14ac:dyDescent="0.25">
      <c r="A3" s="29" t="s">
        <v>195</v>
      </c>
      <c r="B3" s="57">
        <v>109.90601252521652</v>
      </c>
      <c r="C3" s="57">
        <v>140.02799999999999</v>
      </c>
    </row>
    <row r="4" spans="1:3" x14ac:dyDescent="0.25">
      <c r="A4" s="29" t="s">
        <v>196</v>
      </c>
      <c r="B4" s="57">
        <v>110.92430115252117</v>
      </c>
      <c r="C4" s="57">
        <v>153.07599999999999</v>
      </c>
    </row>
    <row r="5" spans="1:3" x14ac:dyDescent="0.25">
      <c r="A5" s="29" t="s">
        <v>197</v>
      </c>
      <c r="B5" s="57">
        <v>111.70291282103555</v>
      </c>
      <c r="C5" s="57">
        <v>141.411</v>
      </c>
    </row>
    <row r="6" spans="1:3" x14ac:dyDescent="0.25">
      <c r="A6" s="29" t="s">
        <v>198</v>
      </c>
      <c r="B6" s="57">
        <v>121.49475848356084</v>
      </c>
      <c r="C6" s="57">
        <v>236.71299999999999</v>
      </c>
    </row>
    <row r="7" spans="1:3" x14ac:dyDescent="0.25">
      <c r="A7" s="29" t="s">
        <v>199</v>
      </c>
      <c r="B7" s="57">
        <v>114.53830120029036</v>
      </c>
      <c r="C7" s="57">
        <v>169.24700000000001</v>
      </c>
    </row>
    <row r="8" spans="1:3" x14ac:dyDescent="0.25">
      <c r="A8" s="29" t="s">
        <v>200</v>
      </c>
      <c r="B8" s="57">
        <v>109.5760296066524</v>
      </c>
      <c r="C8" s="57">
        <v>130.86199999999999</v>
      </c>
    </row>
    <row r="9" spans="1:3" x14ac:dyDescent="0.25">
      <c r="A9" s="63" t="s">
        <v>201</v>
      </c>
      <c r="B9" s="57">
        <v>109.63165492984095</v>
      </c>
      <c r="C9" s="57">
        <v>153.03100000000001</v>
      </c>
    </row>
    <row r="10" spans="1:3" x14ac:dyDescent="0.25">
      <c r="A10" s="63" t="s">
        <v>202</v>
      </c>
      <c r="B10" s="57">
        <v>109.30465981557651</v>
      </c>
      <c r="C10" s="57">
        <v>123.599</v>
      </c>
    </row>
    <row r="11" spans="1:3" x14ac:dyDescent="0.25">
      <c r="A11" s="63" t="s">
        <v>203</v>
      </c>
      <c r="B11" s="57">
        <v>112.66358515756028</v>
      </c>
      <c r="C11" s="57">
        <v>136.85</v>
      </c>
    </row>
    <row r="12" spans="1:3" x14ac:dyDescent="0.25">
      <c r="A12" s="29" t="s">
        <v>204</v>
      </c>
      <c r="B12" s="57">
        <v>113.91914617114547</v>
      </c>
      <c r="C12" s="57">
        <v>139.916</v>
      </c>
    </row>
    <row r="13" spans="1:3" x14ac:dyDescent="0.25">
      <c r="A13" s="63" t="s">
        <v>205</v>
      </c>
      <c r="B13" s="57">
        <v>117.42635802615</v>
      </c>
      <c r="C13" s="57">
        <v>154.434</v>
      </c>
    </row>
    <row r="14" spans="1:3" x14ac:dyDescent="0.25">
      <c r="A14" s="63" t="s">
        <v>206</v>
      </c>
      <c r="B14" s="57">
        <v>113.97659649712801</v>
      </c>
      <c r="C14" s="57">
        <v>166.26</v>
      </c>
    </row>
    <row r="15" spans="1:3" x14ac:dyDescent="0.25">
      <c r="A15" s="63" t="s">
        <v>207</v>
      </c>
      <c r="B15" s="57">
        <v>111.12108072971378</v>
      </c>
      <c r="C15" s="57">
        <v>138.964</v>
      </c>
    </row>
    <row r="16" spans="1:3" x14ac:dyDescent="0.25">
      <c r="A16" s="63" t="s">
        <v>208</v>
      </c>
      <c r="B16" s="57">
        <v>112.35462134773842</v>
      </c>
      <c r="C16" s="57">
        <v>166.01</v>
      </c>
    </row>
    <row r="17" spans="1:3" x14ac:dyDescent="0.25">
      <c r="A17" s="63" t="s">
        <v>209</v>
      </c>
      <c r="B17" s="57">
        <v>116.80177266798211</v>
      </c>
      <c r="C17" s="57">
        <v>158.482</v>
      </c>
    </row>
    <row r="18" spans="1:3" x14ac:dyDescent="0.25">
      <c r="A18" s="63" t="s">
        <v>210</v>
      </c>
      <c r="B18" s="57">
        <v>105.71160824381731</v>
      </c>
      <c r="C18" s="57">
        <v>141.178</v>
      </c>
    </row>
    <row r="19" spans="1:3" x14ac:dyDescent="0.25">
      <c r="A19" s="63" t="s">
        <v>211</v>
      </c>
      <c r="B19" s="57">
        <v>109.63742210094938</v>
      </c>
      <c r="C19" s="57"/>
    </row>
    <row r="20" spans="1:3" x14ac:dyDescent="0.25">
      <c r="A20" s="63" t="s">
        <v>212</v>
      </c>
      <c r="B20" s="57">
        <v>111.48401856160555</v>
      </c>
      <c r="C20" s="57">
        <v>140.97399999999999</v>
      </c>
    </row>
    <row r="21" spans="1:3" x14ac:dyDescent="0.25">
      <c r="A21" s="63" t="s">
        <v>213</v>
      </c>
      <c r="B21" s="57">
        <v>109.69184699056382</v>
      </c>
      <c r="C21" s="57">
        <v>150.101</v>
      </c>
    </row>
    <row r="22" spans="1:3" x14ac:dyDescent="0.25">
      <c r="A22" s="63" t="s">
        <v>214</v>
      </c>
      <c r="B22" s="57">
        <v>108.89278099333485</v>
      </c>
      <c r="C22" s="57">
        <v>140.01400000000001</v>
      </c>
    </row>
    <row r="23" spans="1:3" x14ac:dyDescent="0.25">
      <c r="A23" s="63" t="s">
        <v>215</v>
      </c>
      <c r="B23" s="57">
        <v>111.59963857349821</v>
      </c>
      <c r="C23" s="57">
        <v>127.693</v>
      </c>
    </row>
    <row r="24" spans="1:3" x14ac:dyDescent="0.25">
      <c r="A24" s="63" t="s">
        <v>216</v>
      </c>
      <c r="B24" s="57">
        <v>116.18524744450487</v>
      </c>
      <c r="C24" s="57">
        <v>159.58099999999999</v>
      </c>
    </row>
    <row r="25" spans="1:3" x14ac:dyDescent="0.25">
      <c r="A25" s="63" t="s">
        <v>217</v>
      </c>
      <c r="B25" s="57">
        <v>110.04591328097739</v>
      </c>
      <c r="C25" s="57">
        <v>169.88</v>
      </c>
    </row>
    <row r="26" spans="1:3" x14ac:dyDescent="0.25">
      <c r="A26" s="63" t="s">
        <v>218</v>
      </c>
      <c r="B26" s="57">
        <v>114.08378660931039</v>
      </c>
      <c r="C26" s="57">
        <v>170.518</v>
      </c>
    </row>
    <row r="27" spans="1:3" x14ac:dyDescent="0.25">
      <c r="A27" s="63" t="s">
        <v>219</v>
      </c>
      <c r="B27" s="57">
        <v>109.28611953455251</v>
      </c>
      <c r="C27" s="57">
        <v>152.50700000000001</v>
      </c>
    </row>
    <row r="28" spans="1:3" x14ac:dyDescent="0.25">
      <c r="A28" s="63" t="s">
        <v>220</v>
      </c>
      <c r="B28" s="57">
        <v>110.56710764418295</v>
      </c>
      <c r="C28" s="57">
        <v>116.52800000000001</v>
      </c>
    </row>
    <row r="29" spans="1:3" x14ac:dyDescent="0.25">
      <c r="A29" s="63" t="s">
        <v>221</v>
      </c>
      <c r="B29" s="57">
        <v>109.46207747114288</v>
      </c>
      <c r="C29" s="57">
        <v>166.75700000000001</v>
      </c>
    </row>
    <row r="30" spans="1:3" x14ac:dyDescent="0.25">
      <c r="A30" s="63" t="s">
        <v>10</v>
      </c>
      <c r="B30" s="57">
        <v>118.98243894900126</v>
      </c>
      <c r="C30" s="57">
        <v>173.501</v>
      </c>
    </row>
  </sheetData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C4856-5716-468A-950B-C54B642C807F}">
  <dimension ref="A1:D11"/>
  <sheetViews>
    <sheetView workbookViewId="0">
      <selection activeCell="B32" sqref="B32"/>
    </sheetView>
  </sheetViews>
  <sheetFormatPr defaultRowHeight="15" x14ac:dyDescent="0.25"/>
  <cols>
    <col min="1" max="2" width="55.140625" customWidth="1"/>
  </cols>
  <sheetData>
    <row r="1" spans="1:4" x14ac:dyDescent="0.25">
      <c r="A1" t="s">
        <v>38</v>
      </c>
    </row>
    <row r="2" spans="1:4" x14ac:dyDescent="0.25">
      <c r="A2" s="7" t="s">
        <v>39</v>
      </c>
      <c r="B2" s="7" t="s">
        <v>40</v>
      </c>
      <c r="C2" s="7">
        <v>1996</v>
      </c>
      <c r="D2" s="7">
        <v>2016</v>
      </c>
    </row>
    <row r="3" spans="1:4" x14ac:dyDescent="0.25">
      <c r="A3" t="s">
        <v>41</v>
      </c>
      <c r="B3" t="s">
        <v>42</v>
      </c>
      <c r="C3" s="6">
        <v>1.5389717817306519</v>
      </c>
      <c r="D3" s="6">
        <v>1.4742192029953003</v>
      </c>
    </row>
    <row r="4" spans="1:4" x14ac:dyDescent="0.25">
      <c r="A4" t="s">
        <v>43</v>
      </c>
      <c r="B4" t="s">
        <v>44</v>
      </c>
      <c r="C4" s="6">
        <v>1.4420676231384277</v>
      </c>
      <c r="D4" s="6">
        <v>0.84791970252990723</v>
      </c>
    </row>
    <row r="5" spans="1:4" x14ac:dyDescent="0.25">
      <c r="A5" t="s">
        <v>45</v>
      </c>
      <c r="B5" t="s">
        <v>46</v>
      </c>
      <c r="C5" s="6">
        <v>1.7590478658676147</v>
      </c>
      <c r="D5" s="6">
        <v>1.8875653743743896</v>
      </c>
    </row>
    <row r="6" spans="1:4" x14ac:dyDescent="0.25">
      <c r="A6" t="s">
        <v>47</v>
      </c>
      <c r="B6" t="s">
        <v>48</v>
      </c>
      <c r="C6" s="6">
        <v>1.7832653522491455</v>
      </c>
      <c r="D6" s="6">
        <v>1.5754598379135132</v>
      </c>
    </row>
    <row r="7" spans="1:4" x14ac:dyDescent="0.25">
      <c r="A7" t="s">
        <v>49</v>
      </c>
      <c r="B7" t="s">
        <v>50</v>
      </c>
      <c r="C7" s="6">
        <v>1.8208086490631104</v>
      </c>
      <c r="D7" s="6">
        <v>1.8959591388702393</v>
      </c>
    </row>
    <row r="8" spans="1:4" x14ac:dyDescent="0.25">
      <c r="A8" t="s">
        <v>51</v>
      </c>
      <c r="B8" t="s">
        <v>52</v>
      </c>
      <c r="C8" s="6">
        <v>2.2313079833984375</v>
      </c>
      <c r="D8" s="6">
        <v>2.2431414127349854</v>
      </c>
    </row>
    <row r="9" spans="1:4" x14ac:dyDescent="0.25">
      <c r="A9" t="s">
        <v>53</v>
      </c>
      <c r="B9" t="s">
        <v>54</v>
      </c>
      <c r="C9" s="6">
        <v>1.898607462644577</v>
      </c>
      <c r="D9" s="6">
        <v>1.9005314409732819</v>
      </c>
    </row>
    <row r="11" spans="1:4" x14ac:dyDescent="0.25">
      <c r="A11" t="s">
        <v>55</v>
      </c>
      <c r="C11" s="6">
        <v>1.7625782092412312</v>
      </c>
      <c r="D11" s="6">
        <v>1.6540441115697224</v>
      </c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11A78-7F82-42EB-9220-C2583C566B6E}">
  <dimension ref="A1:M330"/>
  <sheetViews>
    <sheetView workbookViewId="0">
      <selection activeCell="O14" sqref="O14"/>
    </sheetView>
  </sheetViews>
  <sheetFormatPr defaultRowHeight="15" x14ac:dyDescent="0.25"/>
  <cols>
    <col min="1" max="1" width="15.7109375" style="9" customWidth="1"/>
    <col min="2" max="2" width="17.42578125" style="9" bestFit="1" customWidth="1"/>
    <col min="3" max="3" width="20.7109375" style="9" bestFit="1" customWidth="1"/>
    <col min="4" max="13" width="9.140625" style="9"/>
  </cols>
  <sheetData>
    <row r="1" spans="1:3" x14ac:dyDescent="0.25">
      <c r="A1" s="8" t="s">
        <v>56</v>
      </c>
      <c r="B1" s="8"/>
      <c r="C1" s="8"/>
    </row>
    <row r="2" spans="1:3" x14ac:dyDescent="0.25">
      <c r="A2" s="10"/>
      <c r="B2" s="10" t="s">
        <v>57</v>
      </c>
      <c r="C2" s="10" t="s">
        <v>58</v>
      </c>
    </row>
    <row r="3" spans="1:3" x14ac:dyDescent="0.25">
      <c r="A3" s="8" t="s">
        <v>59</v>
      </c>
      <c r="B3" s="11">
        <v>-8.4173604846000671E-2</v>
      </c>
      <c r="C3" s="11">
        <v>3.7684321403503418E-2</v>
      </c>
    </row>
    <row r="4" spans="1:3" x14ac:dyDescent="0.25">
      <c r="A4" s="8" t="s">
        <v>60</v>
      </c>
      <c r="B4" s="11">
        <v>4.5640625059604645E-2</v>
      </c>
      <c r="C4" s="11">
        <v>-3.4905683249235153E-2</v>
      </c>
    </row>
    <row r="5" spans="1:3" x14ac:dyDescent="0.25">
      <c r="A5" s="8" t="s">
        <v>61</v>
      </c>
      <c r="B5" s="11">
        <v>-8.6601726710796356E-2</v>
      </c>
      <c r="C5" s="11">
        <v>1.8613600404933095E-3</v>
      </c>
    </row>
    <row r="6" spans="1:3" x14ac:dyDescent="0.25">
      <c r="A6" s="8" t="s">
        <v>61</v>
      </c>
      <c r="B6" s="11">
        <v>-0.11806661635637283</v>
      </c>
      <c r="C6" s="11">
        <v>-2.0225765183568001E-2</v>
      </c>
    </row>
    <row r="7" spans="1:3" x14ac:dyDescent="0.25">
      <c r="A7" s="8" t="s">
        <v>62</v>
      </c>
      <c r="B7" s="11">
        <v>-2.3001881316304207E-2</v>
      </c>
      <c r="C7" s="11">
        <v>2.3311018943786621E-2</v>
      </c>
    </row>
    <row r="8" spans="1:3" x14ac:dyDescent="0.25">
      <c r="A8" s="8" t="s">
        <v>63</v>
      </c>
      <c r="B8" s="11">
        <v>-0.11294669657945633</v>
      </c>
      <c r="C8" s="11">
        <v>-2.5754455476999283E-2</v>
      </c>
    </row>
    <row r="9" spans="1:3" x14ac:dyDescent="0.25">
      <c r="A9" s="8" t="s">
        <v>64</v>
      </c>
      <c r="B9" s="11">
        <v>0.11692593991756439</v>
      </c>
      <c r="C9" s="11">
        <v>2.0438335835933685E-2</v>
      </c>
    </row>
    <row r="10" spans="1:3" x14ac:dyDescent="0.25">
      <c r="A10" s="8" t="s">
        <v>59</v>
      </c>
      <c r="B10" s="11">
        <v>9.9614985287189484E-2</v>
      </c>
      <c r="C10" s="11">
        <v>1.288522407412529E-2</v>
      </c>
    </row>
    <row r="11" spans="1:3" x14ac:dyDescent="0.25">
      <c r="A11" s="8" t="s">
        <v>65</v>
      </c>
      <c r="B11" s="11">
        <v>-0.28185829520225525</v>
      </c>
      <c r="C11" s="11">
        <v>-4.539507906883955E-3</v>
      </c>
    </row>
    <row r="12" spans="1:3" x14ac:dyDescent="0.25">
      <c r="A12" s="8" t="s">
        <v>66</v>
      </c>
      <c r="B12" s="11">
        <v>1.4477279968559742E-2</v>
      </c>
      <c r="C12" s="11">
        <v>7.0525914430618286E-2</v>
      </c>
    </row>
    <row r="13" spans="1:3" x14ac:dyDescent="0.25">
      <c r="A13" s="8" t="s">
        <v>66</v>
      </c>
      <c r="B13" s="11">
        <v>-4.791109636425972E-2</v>
      </c>
      <c r="C13" s="11">
        <v>-4.7628972679376602E-2</v>
      </c>
    </row>
    <row r="14" spans="1:3" x14ac:dyDescent="0.25">
      <c r="A14" s="8" t="s">
        <v>66</v>
      </c>
      <c r="B14" s="11">
        <v>-0.11455098539590836</v>
      </c>
      <c r="C14" s="11">
        <v>3.2586641609668732E-2</v>
      </c>
    </row>
    <row r="15" spans="1:3" x14ac:dyDescent="0.25">
      <c r="A15" s="8" t="s">
        <v>67</v>
      </c>
      <c r="B15" s="11">
        <v>-7.0421822369098663E-2</v>
      </c>
      <c r="C15" s="11">
        <v>-4.2538419365882874E-2</v>
      </c>
    </row>
    <row r="16" spans="1:3" x14ac:dyDescent="0.25">
      <c r="A16" s="8" t="s">
        <v>62</v>
      </c>
      <c r="B16" s="11">
        <v>-5.6287012994289398E-2</v>
      </c>
      <c r="C16" s="11">
        <v>-1.0407083667814732E-2</v>
      </c>
    </row>
    <row r="17" spans="1:3" x14ac:dyDescent="0.25">
      <c r="A17" s="8" t="s">
        <v>68</v>
      </c>
      <c r="B17" s="11">
        <v>9.7556766122579575E-3</v>
      </c>
      <c r="C17" s="11">
        <v>3.5489931702613831E-2</v>
      </c>
    </row>
    <row r="18" spans="1:3" x14ac:dyDescent="0.25">
      <c r="A18" s="8" t="s">
        <v>62</v>
      </c>
      <c r="B18" s="11">
        <v>2.9937265440821648E-2</v>
      </c>
      <c r="C18" s="11">
        <v>2.7789358049631119E-2</v>
      </c>
    </row>
    <row r="19" spans="1:3" x14ac:dyDescent="0.25">
      <c r="A19" s="8" t="s">
        <v>64</v>
      </c>
      <c r="B19" s="11">
        <v>7.4269115924835205E-2</v>
      </c>
      <c r="C19" s="11">
        <v>-1.7686786130070686E-2</v>
      </c>
    </row>
    <row r="20" spans="1:3" x14ac:dyDescent="0.25">
      <c r="A20" s="8" t="s">
        <v>69</v>
      </c>
      <c r="B20" s="11">
        <v>-6.5725542604923248E-2</v>
      </c>
      <c r="C20" s="11">
        <v>-5.7523492723703384E-3</v>
      </c>
    </row>
    <row r="21" spans="1:3" x14ac:dyDescent="0.25">
      <c r="A21" s="8" t="s">
        <v>59</v>
      </c>
      <c r="B21" s="11">
        <v>-6.8429596722126007E-2</v>
      </c>
      <c r="C21" s="11">
        <v>2.6384921744465828E-2</v>
      </c>
    </row>
    <row r="22" spans="1:3" x14ac:dyDescent="0.25">
      <c r="A22" s="8" t="s">
        <v>59</v>
      </c>
      <c r="B22" s="11">
        <v>-4.161568358540535E-2</v>
      </c>
      <c r="C22" s="11">
        <v>2.828446589410305E-2</v>
      </c>
    </row>
    <row r="23" spans="1:3" x14ac:dyDescent="0.25">
      <c r="A23" s="8" t="s">
        <v>70</v>
      </c>
      <c r="B23" s="11">
        <v>5.6130725890398026E-2</v>
      </c>
      <c r="C23" s="11">
        <v>6.6165685653686523E-2</v>
      </c>
    </row>
    <row r="24" spans="1:3" x14ac:dyDescent="0.25">
      <c r="A24" s="8" t="s">
        <v>60</v>
      </c>
      <c r="B24" s="11">
        <v>-0.15714403986930847</v>
      </c>
      <c r="C24" s="11">
        <v>3.7647835910320282E-2</v>
      </c>
    </row>
    <row r="25" spans="1:3" x14ac:dyDescent="0.25">
      <c r="A25" s="8" t="s">
        <v>62</v>
      </c>
      <c r="B25" s="11">
        <v>5.2568942308425903E-2</v>
      </c>
      <c r="C25" s="11">
        <v>1.5527273528277874E-2</v>
      </c>
    </row>
    <row r="26" spans="1:3" x14ac:dyDescent="0.25">
      <c r="A26" s="8" t="s">
        <v>61</v>
      </c>
      <c r="B26" s="11">
        <v>-3.8486968725919724E-2</v>
      </c>
      <c r="C26" s="11">
        <v>8.0843484029173851E-3</v>
      </c>
    </row>
    <row r="27" spans="1:3" x14ac:dyDescent="0.25">
      <c r="A27" s="8" t="s">
        <v>64</v>
      </c>
      <c r="B27" s="11">
        <v>-9.4398036599159241E-2</v>
      </c>
      <c r="C27" s="11">
        <v>-1.6022695228457451E-2</v>
      </c>
    </row>
    <row r="28" spans="1:3" x14ac:dyDescent="0.25">
      <c r="A28" s="8" t="s">
        <v>66</v>
      </c>
      <c r="B28" s="11">
        <v>0.10345083475112915</v>
      </c>
      <c r="C28" s="11">
        <v>-1.1030837893486023E-2</v>
      </c>
    </row>
    <row r="29" spans="1:3" x14ac:dyDescent="0.25">
      <c r="A29" s="8" t="s">
        <v>62</v>
      </c>
      <c r="B29" s="11">
        <v>4.4593002647161484E-2</v>
      </c>
      <c r="C29" s="11">
        <v>-3.5105470567941666E-2</v>
      </c>
    </row>
    <row r="30" spans="1:3" x14ac:dyDescent="0.25">
      <c r="A30" s="8" t="s">
        <v>59</v>
      </c>
      <c r="B30" s="11">
        <v>6.057506799697876E-2</v>
      </c>
      <c r="C30" s="11">
        <v>-6.3360899686813354E-2</v>
      </c>
    </row>
    <row r="31" spans="1:3" x14ac:dyDescent="0.25">
      <c r="A31" s="8" t="s">
        <v>68</v>
      </c>
      <c r="B31" s="11">
        <v>1.161301601678133E-2</v>
      </c>
      <c r="C31" s="11">
        <v>6.4842700958251953E-2</v>
      </c>
    </row>
    <row r="32" spans="1:3" x14ac:dyDescent="0.25">
      <c r="A32" s="8" t="s">
        <v>67</v>
      </c>
      <c r="B32" s="11">
        <v>-5.2537467330694199E-2</v>
      </c>
      <c r="C32" s="11">
        <v>-8.63682571798563E-3</v>
      </c>
    </row>
    <row r="33" spans="1:3" x14ac:dyDescent="0.25">
      <c r="A33" s="8" t="s">
        <v>70</v>
      </c>
      <c r="B33" s="11">
        <v>-5.7723600417375565E-2</v>
      </c>
      <c r="C33" s="11">
        <v>4.7136418521404266E-2</v>
      </c>
    </row>
    <row r="34" spans="1:3" x14ac:dyDescent="0.25">
      <c r="A34" s="8" t="s">
        <v>71</v>
      </c>
      <c r="B34" s="11">
        <v>-5.4886732250452042E-2</v>
      </c>
      <c r="C34" s="11">
        <v>1.707012951374054E-2</v>
      </c>
    </row>
    <row r="35" spans="1:3" x14ac:dyDescent="0.25">
      <c r="A35" s="8" t="s">
        <v>68</v>
      </c>
      <c r="B35" s="11">
        <v>-0.10981747508049011</v>
      </c>
      <c r="C35" s="11">
        <v>-4.2119339108467102E-2</v>
      </c>
    </row>
    <row r="36" spans="1:3" x14ac:dyDescent="0.25">
      <c r="A36" s="8" t="s">
        <v>66</v>
      </c>
      <c r="B36" s="11">
        <v>0.11710237711668015</v>
      </c>
      <c r="C36" s="11">
        <v>-1.693614199757576E-2</v>
      </c>
    </row>
    <row r="37" spans="1:3" x14ac:dyDescent="0.25">
      <c r="A37" s="8" t="s">
        <v>71</v>
      </c>
      <c r="B37" s="11">
        <v>-9.9440716207027435E-2</v>
      </c>
      <c r="C37" s="11">
        <v>7.0896875113248825E-3</v>
      </c>
    </row>
    <row r="38" spans="1:3" x14ac:dyDescent="0.25">
      <c r="A38" s="8" t="s">
        <v>68</v>
      </c>
      <c r="B38" s="11">
        <v>4.9205053597688675E-2</v>
      </c>
      <c r="C38" s="11">
        <v>6.5319880843162537E-2</v>
      </c>
    </row>
    <row r="39" spans="1:3" x14ac:dyDescent="0.25">
      <c r="A39" s="8" t="s">
        <v>69</v>
      </c>
      <c r="B39" s="11">
        <v>-1.9134799018502235E-2</v>
      </c>
      <c r="C39" s="11">
        <v>-1.7989490879699588E-3</v>
      </c>
    </row>
    <row r="40" spans="1:3" x14ac:dyDescent="0.25">
      <c r="A40" s="8" t="s">
        <v>65</v>
      </c>
      <c r="B40" s="11">
        <v>-6.898576021194458E-2</v>
      </c>
      <c r="C40" s="11">
        <v>-3.0946251004934311E-2</v>
      </c>
    </row>
    <row r="41" spans="1:3" x14ac:dyDescent="0.25">
      <c r="A41" s="8" t="s">
        <v>59</v>
      </c>
      <c r="B41" s="11">
        <v>-1.2806728773284703E-4</v>
      </c>
      <c r="C41" s="11">
        <v>-3.7880659103393555E-2</v>
      </c>
    </row>
    <row r="42" spans="1:3" x14ac:dyDescent="0.25">
      <c r="A42" s="8" t="s">
        <v>60</v>
      </c>
      <c r="B42" s="11">
        <v>9.2133395373821259E-2</v>
      </c>
      <c r="C42" s="11">
        <v>-3.2132521271705627E-2</v>
      </c>
    </row>
    <row r="43" spans="1:3" x14ac:dyDescent="0.25">
      <c r="A43" s="8" t="s">
        <v>68</v>
      </c>
      <c r="B43" s="11">
        <v>-4.7572806477546692E-2</v>
      </c>
      <c r="C43" s="11">
        <v>-8.5916288197040558E-2</v>
      </c>
    </row>
    <row r="44" spans="1:3" x14ac:dyDescent="0.25">
      <c r="A44" s="8" t="s">
        <v>70</v>
      </c>
      <c r="B44" s="11">
        <v>6.7489929497241974E-2</v>
      </c>
      <c r="C44" s="11">
        <v>-1.1288581881672144E-3</v>
      </c>
    </row>
    <row r="45" spans="1:3" x14ac:dyDescent="0.25">
      <c r="A45" s="8" t="s">
        <v>69</v>
      </c>
      <c r="B45" s="11">
        <v>1.1251328513026237E-2</v>
      </c>
      <c r="C45" s="11">
        <v>-2.1730327978730202E-2</v>
      </c>
    </row>
    <row r="46" spans="1:3" x14ac:dyDescent="0.25">
      <c r="A46" s="8" t="s">
        <v>66</v>
      </c>
      <c r="B46" s="11">
        <v>4.2989186942577362E-2</v>
      </c>
      <c r="C46" s="11">
        <v>7.5668632984161377E-2</v>
      </c>
    </row>
    <row r="47" spans="1:3" x14ac:dyDescent="0.25">
      <c r="A47" s="8" t="s">
        <v>70</v>
      </c>
      <c r="B47" s="11">
        <v>-0.14146459102630615</v>
      </c>
      <c r="C47" s="11">
        <v>-0.1333681046962738</v>
      </c>
    </row>
    <row r="48" spans="1:3" x14ac:dyDescent="0.25">
      <c r="A48" s="8" t="s">
        <v>68</v>
      </c>
      <c r="B48" s="11">
        <v>0.10821125656366348</v>
      </c>
      <c r="C48" s="11">
        <v>8.2333525642752647E-3</v>
      </c>
    </row>
    <row r="49" spans="1:3" x14ac:dyDescent="0.25">
      <c r="A49" s="8" t="s">
        <v>62</v>
      </c>
      <c r="B49" s="11">
        <v>-2.2296629846096039E-2</v>
      </c>
      <c r="C49" s="11">
        <v>-3.9698793552815914E-3</v>
      </c>
    </row>
    <row r="50" spans="1:3" x14ac:dyDescent="0.25">
      <c r="A50" s="8" t="s">
        <v>70</v>
      </c>
      <c r="B50" s="11">
        <v>3.8883872330188751E-2</v>
      </c>
      <c r="C50" s="11">
        <v>-1.0379507206380367E-2</v>
      </c>
    </row>
    <row r="51" spans="1:3" x14ac:dyDescent="0.25">
      <c r="A51" s="8" t="s">
        <v>70</v>
      </c>
      <c r="B51" s="11">
        <v>7.7094778418540955E-2</v>
      </c>
      <c r="C51" s="11">
        <v>-4.5859268866479397E-3</v>
      </c>
    </row>
    <row r="52" spans="1:3" x14ac:dyDescent="0.25">
      <c r="A52" s="8" t="s">
        <v>67</v>
      </c>
      <c r="B52" s="11">
        <v>2.0157875493168831E-2</v>
      </c>
      <c r="C52" s="11">
        <v>4.0503736585378647E-2</v>
      </c>
    </row>
    <row r="53" spans="1:3" x14ac:dyDescent="0.25">
      <c r="A53" s="8" t="s">
        <v>63</v>
      </c>
      <c r="B53" s="11">
        <v>1.5581091865897179E-2</v>
      </c>
      <c r="C53" s="11">
        <v>-6.1039481312036514E-2</v>
      </c>
    </row>
    <row r="54" spans="1:3" x14ac:dyDescent="0.25">
      <c r="A54" s="8" t="s">
        <v>61</v>
      </c>
      <c r="B54" s="11">
        <v>0.1625707596540451</v>
      </c>
      <c r="C54" s="11">
        <v>-1.4408525079488754E-2</v>
      </c>
    </row>
    <row r="55" spans="1:3" x14ac:dyDescent="0.25">
      <c r="A55" s="8" t="s">
        <v>68</v>
      </c>
      <c r="B55" s="11">
        <v>-8.379729837179184E-2</v>
      </c>
      <c r="C55" s="11">
        <v>-4.6158254146575928E-2</v>
      </c>
    </row>
    <row r="56" spans="1:3" x14ac:dyDescent="0.25">
      <c r="A56" s="8" t="s">
        <v>67</v>
      </c>
      <c r="B56" s="11">
        <v>5.0136443227529526E-2</v>
      </c>
      <c r="C56" s="11">
        <v>-1.0747211053967476E-2</v>
      </c>
    </row>
    <row r="57" spans="1:3" x14ac:dyDescent="0.25">
      <c r="A57" s="8" t="s">
        <v>65</v>
      </c>
      <c r="B57" s="11">
        <v>-0.21691985428333282</v>
      </c>
      <c r="C57" s="11">
        <v>-3.8086788263171911E-3</v>
      </c>
    </row>
    <row r="58" spans="1:3" x14ac:dyDescent="0.25">
      <c r="A58" s="8" t="s">
        <v>64</v>
      </c>
      <c r="B58" s="11">
        <v>-0.19511361420154572</v>
      </c>
      <c r="C58" s="11">
        <v>1.3725683093070984E-3</v>
      </c>
    </row>
    <row r="59" spans="1:3" x14ac:dyDescent="0.25">
      <c r="A59" s="8" t="s">
        <v>61</v>
      </c>
      <c r="B59" s="11">
        <v>-6.8574003875255585E-2</v>
      </c>
      <c r="C59" s="11">
        <v>1.1723184026777744E-2</v>
      </c>
    </row>
    <row r="60" spans="1:3" x14ac:dyDescent="0.25">
      <c r="A60" s="8" t="s">
        <v>71</v>
      </c>
      <c r="B60" s="11">
        <v>6.8963617086410522E-2</v>
      </c>
      <c r="C60" s="11">
        <v>5.1966499537229538E-2</v>
      </c>
    </row>
    <row r="61" spans="1:3" x14ac:dyDescent="0.25">
      <c r="A61" s="8" t="s">
        <v>62</v>
      </c>
      <c r="B61" s="11">
        <v>7.7249167952686548E-4</v>
      </c>
      <c r="C61" s="11">
        <v>-1.4427448622882366E-2</v>
      </c>
    </row>
    <row r="62" spans="1:3" x14ac:dyDescent="0.25">
      <c r="A62" s="8" t="s">
        <v>65</v>
      </c>
      <c r="B62" s="11">
        <v>0.25847449898719788</v>
      </c>
      <c r="C62" s="11">
        <v>4.3919075280427933E-2</v>
      </c>
    </row>
    <row r="63" spans="1:3" x14ac:dyDescent="0.25">
      <c r="A63" s="8" t="s">
        <v>66</v>
      </c>
      <c r="B63" s="11">
        <v>-9.4100795686244965E-2</v>
      </c>
      <c r="C63" s="11">
        <v>-1.0161229409277439E-2</v>
      </c>
    </row>
    <row r="64" spans="1:3" x14ac:dyDescent="0.25">
      <c r="A64" s="8" t="s">
        <v>63</v>
      </c>
      <c r="B64" s="11">
        <v>7.2829797863960266E-2</v>
      </c>
      <c r="C64" s="11">
        <v>1.9498270004987717E-2</v>
      </c>
    </row>
    <row r="65" spans="1:3" x14ac:dyDescent="0.25">
      <c r="A65" s="8" t="s">
        <v>70</v>
      </c>
      <c r="B65" s="11">
        <v>0.11978352814912796</v>
      </c>
      <c r="C65" s="11">
        <v>-2.0892191678285599E-3</v>
      </c>
    </row>
    <row r="66" spans="1:3" x14ac:dyDescent="0.25">
      <c r="A66" s="8" t="s">
        <v>64</v>
      </c>
      <c r="B66" s="11">
        <v>7.996448315680027E-3</v>
      </c>
      <c r="C66" s="11">
        <v>2.5162549689412117E-2</v>
      </c>
    </row>
    <row r="67" spans="1:3" x14ac:dyDescent="0.25">
      <c r="A67" s="8" t="s">
        <v>66</v>
      </c>
      <c r="B67" s="11">
        <v>-2.1456802263855934E-2</v>
      </c>
      <c r="C67" s="11">
        <v>-9.3024007976055145E-2</v>
      </c>
    </row>
    <row r="68" spans="1:3" x14ac:dyDescent="0.25">
      <c r="A68" s="8" t="s">
        <v>65</v>
      </c>
      <c r="B68" s="11">
        <v>0.17191080749034882</v>
      </c>
      <c r="C68" s="11">
        <v>1.1216425336897373E-2</v>
      </c>
    </row>
    <row r="69" spans="1:3" x14ac:dyDescent="0.25">
      <c r="A69" s="8" t="s">
        <v>61</v>
      </c>
      <c r="B69" s="11">
        <v>1.0037502273917198E-2</v>
      </c>
      <c r="C69" s="11">
        <v>2.8089722618460655E-2</v>
      </c>
    </row>
    <row r="70" spans="1:3" x14ac:dyDescent="0.25">
      <c r="A70" s="8" t="s">
        <v>65</v>
      </c>
      <c r="B70" s="11">
        <v>5.0561252981424332E-2</v>
      </c>
      <c r="C70" s="11">
        <v>-2.8673253837041557E-4</v>
      </c>
    </row>
    <row r="71" spans="1:3" x14ac:dyDescent="0.25">
      <c r="A71" s="8" t="s">
        <v>69</v>
      </c>
      <c r="B71" s="11">
        <v>-2.3949744179844856E-2</v>
      </c>
      <c r="C71" s="11">
        <v>-3.1309877522289753E-3</v>
      </c>
    </row>
    <row r="72" spans="1:3" x14ac:dyDescent="0.25">
      <c r="A72" s="8" t="s">
        <v>60</v>
      </c>
      <c r="B72" s="11">
        <v>-0.11798640340566635</v>
      </c>
      <c r="C72" s="11">
        <v>-2.8519488405436277E-3</v>
      </c>
    </row>
    <row r="73" spans="1:3" x14ac:dyDescent="0.25">
      <c r="A73" s="8" t="s">
        <v>65</v>
      </c>
      <c r="B73" s="11">
        <v>-4.5882709324359894E-2</v>
      </c>
      <c r="C73" s="11">
        <v>-3.009389340877533E-2</v>
      </c>
    </row>
    <row r="74" spans="1:3" x14ac:dyDescent="0.25">
      <c r="A74" s="8" t="s">
        <v>69</v>
      </c>
      <c r="B74" s="11">
        <v>1.8971621990203857E-2</v>
      </c>
      <c r="C74" s="11">
        <v>9.3619786202907562E-3</v>
      </c>
    </row>
    <row r="75" spans="1:3" x14ac:dyDescent="0.25">
      <c r="A75" s="8" t="s">
        <v>63</v>
      </c>
      <c r="B75" s="11">
        <v>-0.14635713398456573</v>
      </c>
      <c r="C75" s="11">
        <v>-2.3174645379185677E-2</v>
      </c>
    </row>
    <row r="76" spans="1:3" x14ac:dyDescent="0.25">
      <c r="A76" s="8" t="s">
        <v>60</v>
      </c>
      <c r="B76" s="11">
        <v>-5.1024463027715683E-2</v>
      </c>
      <c r="C76" s="11">
        <v>-2.7066025882959366E-2</v>
      </c>
    </row>
    <row r="77" spans="1:3" x14ac:dyDescent="0.25">
      <c r="A77" s="8" t="s">
        <v>71</v>
      </c>
      <c r="B77" s="11">
        <v>-4.7844506800174713E-2</v>
      </c>
      <c r="C77" s="11">
        <v>-3.4841033630073071E-3</v>
      </c>
    </row>
    <row r="78" spans="1:3" x14ac:dyDescent="0.25">
      <c r="A78" s="8" t="s">
        <v>62</v>
      </c>
      <c r="B78" s="11">
        <v>-2.6286175474524498E-2</v>
      </c>
      <c r="C78" s="11">
        <v>-2.7177692390978336E-3</v>
      </c>
    </row>
    <row r="79" spans="1:3" x14ac:dyDescent="0.25">
      <c r="A79" s="8" t="s">
        <v>63</v>
      </c>
      <c r="B79" s="11">
        <v>0.11584842205047607</v>
      </c>
      <c r="C79" s="11">
        <v>1.395493745803833E-2</v>
      </c>
    </row>
    <row r="80" spans="1:3" x14ac:dyDescent="0.25">
      <c r="A80" s="8" t="s">
        <v>59</v>
      </c>
      <c r="B80" s="11">
        <v>3.9757490158081055E-2</v>
      </c>
      <c r="C80" s="11">
        <v>1.1445560492575169E-2</v>
      </c>
    </row>
    <row r="81" spans="1:3" x14ac:dyDescent="0.25">
      <c r="A81" s="8" t="s">
        <v>59</v>
      </c>
      <c r="B81" s="11">
        <v>-5.6005949154496193E-3</v>
      </c>
      <c r="C81" s="11">
        <v>-1.5442932955920696E-2</v>
      </c>
    </row>
    <row r="82" spans="1:3" x14ac:dyDescent="0.25">
      <c r="A82" s="8" t="s">
        <v>64</v>
      </c>
      <c r="B82" s="11">
        <v>-8.237629197537899E-3</v>
      </c>
      <c r="C82" s="11">
        <v>-9.2884145677089691E-2</v>
      </c>
    </row>
    <row r="83" spans="1:3" x14ac:dyDescent="0.25">
      <c r="A83" s="8" t="s">
        <v>63</v>
      </c>
      <c r="B83" s="11">
        <v>4.5008644461631775E-2</v>
      </c>
      <c r="C83" s="11">
        <v>3.5122014582157135E-2</v>
      </c>
    </row>
    <row r="84" spans="1:3" x14ac:dyDescent="0.25">
      <c r="A84" s="8" t="s">
        <v>67</v>
      </c>
      <c r="B84" s="11">
        <v>4.3376389890909195E-2</v>
      </c>
      <c r="C84" s="11">
        <v>-6.4965579658746719E-3</v>
      </c>
    </row>
    <row r="85" spans="1:3" x14ac:dyDescent="0.25">
      <c r="A85" s="8" t="s">
        <v>64</v>
      </c>
      <c r="B85" s="11">
        <v>0.15190191566944122</v>
      </c>
      <c r="C85" s="11">
        <v>4.2054131627082825E-2</v>
      </c>
    </row>
    <row r="86" spans="1:3" x14ac:dyDescent="0.25">
      <c r="A86" s="8" t="s">
        <v>69</v>
      </c>
      <c r="B86" s="11">
        <v>3.2996654510498047E-2</v>
      </c>
      <c r="C86" s="11">
        <v>1.669800654053688E-2</v>
      </c>
    </row>
    <row r="87" spans="1:3" x14ac:dyDescent="0.25">
      <c r="A87" s="8" t="s">
        <v>61</v>
      </c>
      <c r="B87" s="11">
        <v>3.8700487930327654E-3</v>
      </c>
      <c r="C87" s="11">
        <v>7.0644210791215301E-4</v>
      </c>
    </row>
    <row r="88" spans="1:3" x14ac:dyDescent="0.25">
      <c r="A88" s="8" t="s">
        <v>67</v>
      </c>
      <c r="B88" s="11">
        <v>7.8918345272541046E-2</v>
      </c>
      <c r="C88" s="11">
        <v>2.2160781547427177E-2</v>
      </c>
    </row>
    <row r="89" spans="1:3" x14ac:dyDescent="0.25">
      <c r="A89" s="8" t="s">
        <v>71</v>
      </c>
      <c r="B89" s="11">
        <v>0.16760724782943726</v>
      </c>
      <c r="C89" s="11">
        <v>2.1830709651112556E-2</v>
      </c>
    </row>
    <row r="90" spans="1:3" x14ac:dyDescent="0.25">
      <c r="A90" s="8" t="s">
        <v>71</v>
      </c>
      <c r="B90" s="11">
        <v>-0.13850167393684387</v>
      </c>
      <c r="C90" s="11">
        <v>4.3577884207479656E-4</v>
      </c>
    </row>
    <row r="91" spans="1:3" x14ac:dyDescent="0.25">
      <c r="A91" s="8" t="s">
        <v>71</v>
      </c>
      <c r="B91" s="11">
        <v>-5.4380983114242554E-2</v>
      </c>
      <c r="C91" s="11">
        <v>-4.5406278222799301E-2</v>
      </c>
    </row>
    <row r="92" spans="1:3" x14ac:dyDescent="0.25">
      <c r="A92" s="8" t="s">
        <v>64</v>
      </c>
      <c r="B92" s="11">
        <v>-5.3344137966632843E-2</v>
      </c>
      <c r="C92" s="11">
        <v>3.7566039711236954E-2</v>
      </c>
    </row>
    <row r="93" spans="1:3" x14ac:dyDescent="0.25">
      <c r="A93" s="8" t="s">
        <v>61</v>
      </c>
      <c r="B93" s="11">
        <v>0.13525101542472839</v>
      </c>
      <c r="C93" s="11">
        <v>-1.5830766409635544E-2</v>
      </c>
    </row>
    <row r="94" spans="1:3" x14ac:dyDescent="0.25">
      <c r="A94" s="8" t="s">
        <v>69</v>
      </c>
      <c r="B94" s="11">
        <v>7.2952143847942352E-2</v>
      </c>
      <c r="C94" s="11">
        <v>4.5954644680023193E-2</v>
      </c>
    </row>
    <row r="95" spans="1:3" x14ac:dyDescent="0.25">
      <c r="A95" s="8" t="s">
        <v>60</v>
      </c>
      <c r="B95" s="11">
        <v>0.1609884649515152</v>
      </c>
      <c r="C95" s="11">
        <v>5.2784639410674572E-3</v>
      </c>
    </row>
    <row r="96" spans="1:3" x14ac:dyDescent="0.25">
      <c r="A96" s="8" t="s">
        <v>69</v>
      </c>
      <c r="B96" s="11">
        <v>-2.7361664921045303E-2</v>
      </c>
      <c r="C96" s="11">
        <v>-3.9602015167474747E-2</v>
      </c>
    </row>
    <row r="97" spans="1:3" x14ac:dyDescent="0.25">
      <c r="A97" s="8" t="s">
        <v>70</v>
      </c>
      <c r="B97" s="11">
        <v>-0.16019465029239655</v>
      </c>
      <c r="C97" s="11">
        <v>3.8249507546424866E-2</v>
      </c>
    </row>
    <row r="98" spans="1:3" x14ac:dyDescent="0.25">
      <c r="A98" s="8" t="s">
        <v>65</v>
      </c>
      <c r="B98" s="11">
        <v>0.13270008563995361</v>
      </c>
      <c r="C98" s="11">
        <v>1.4539564959704876E-2</v>
      </c>
    </row>
    <row r="99" spans="1:3" x14ac:dyDescent="0.25">
      <c r="A99" s="8" t="s">
        <v>71</v>
      </c>
      <c r="B99" s="11">
        <v>0.15848374366760254</v>
      </c>
      <c r="C99" s="11">
        <v>-4.9502421170473099E-2</v>
      </c>
    </row>
    <row r="100" spans="1:3" x14ac:dyDescent="0.25">
      <c r="A100" s="8" t="s">
        <v>68</v>
      </c>
      <c r="B100" s="11">
        <v>6.2402572482824326E-2</v>
      </c>
      <c r="C100" s="11">
        <v>3.0801745015196502E-4</v>
      </c>
    </row>
    <row r="101" spans="1:3" x14ac:dyDescent="0.25">
      <c r="A101" s="8" t="s">
        <v>60</v>
      </c>
      <c r="B101" s="11">
        <v>-6.1590865254402161E-2</v>
      </c>
      <c r="C101" s="11">
        <v>4.4109180569648743E-2</v>
      </c>
    </row>
    <row r="102" spans="1:3" x14ac:dyDescent="0.25">
      <c r="A102" s="8" t="s">
        <v>63</v>
      </c>
      <c r="B102" s="11">
        <v>5.307190865278244E-2</v>
      </c>
      <c r="C102" s="11">
        <v>2.5581231340765953E-2</v>
      </c>
    </row>
    <row r="103" spans="1:3" x14ac:dyDescent="0.25">
      <c r="A103" s="8" t="s">
        <v>67</v>
      </c>
      <c r="B103" s="11">
        <v>7.4875941500067711E-3</v>
      </c>
      <c r="C103" s="11">
        <v>8.1224061548709869E-2</v>
      </c>
    </row>
    <row r="104" spans="1:3" x14ac:dyDescent="0.25">
      <c r="A104" s="8" t="s">
        <v>67</v>
      </c>
      <c r="B104" s="11">
        <v>-7.7117353677749634E-2</v>
      </c>
      <c r="C104" s="11">
        <v>-7.5469560921192169E-2</v>
      </c>
    </row>
    <row r="105" spans="1:3" x14ac:dyDescent="0.25">
      <c r="A105" s="8" t="s">
        <v>60</v>
      </c>
      <c r="B105" s="11">
        <v>8.8983297348022461E-2</v>
      </c>
      <c r="C105" s="11">
        <v>9.9206985905766487E-3</v>
      </c>
    </row>
    <row r="106" spans="1:3" x14ac:dyDescent="0.25">
      <c r="A106" s="8" t="s">
        <v>63</v>
      </c>
      <c r="B106" s="11">
        <v>-4.3036032468080521E-2</v>
      </c>
      <c r="C106" s="11">
        <v>1.5812128782272339E-2</v>
      </c>
    </row>
    <row r="107" spans="1:3" x14ac:dyDescent="0.25">
      <c r="A107" s="8" t="s">
        <v>72</v>
      </c>
      <c r="B107" s="11">
        <v>-9.225853718817234E-3</v>
      </c>
      <c r="C107" s="11">
        <v>6.3580647110939026E-3</v>
      </c>
    </row>
    <row r="108" spans="1:3" x14ac:dyDescent="0.25">
      <c r="A108" s="8" t="s">
        <v>73</v>
      </c>
      <c r="B108" s="11">
        <v>-6.7943423986434937E-2</v>
      </c>
      <c r="C108" s="11">
        <v>3.4240599721670151E-2</v>
      </c>
    </row>
    <row r="109" spans="1:3" x14ac:dyDescent="0.25">
      <c r="A109" s="8" t="s">
        <v>74</v>
      </c>
      <c r="B109" s="11">
        <v>-7.8168995678424835E-2</v>
      </c>
      <c r="C109" s="11">
        <v>-4.4408388435840607E-2</v>
      </c>
    </row>
    <row r="110" spans="1:3" x14ac:dyDescent="0.25">
      <c r="A110" s="8" t="s">
        <v>75</v>
      </c>
      <c r="B110" s="11">
        <v>-8.4993764758110046E-2</v>
      </c>
      <c r="C110" s="11">
        <v>-3.525090217590332E-2</v>
      </c>
    </row>
    <row r="111" spans="1:3" x14ac:dyDescent="0.25">
      <c r="A111" s="8" t="s">
        <v>76</v>
      </c>
      <c r="B111" s="11">
        <v>-3.9361689239740372E-2</v>
      </c>
      <c r="C111" s="11">
        <v>7.7769169583916664E-3</v>
      </c>
    </row>
    <row r="112" spans="1:3" x14ac:dyDescent="0.25">
      <c r="A112" s="8" t="s">
        <v>77</v>
      </c>
      <c r="B112" s="11">
        <v>-4.5097310096025467E-2</v>
      </c>
      <c r="C112" s="11">
        <v>2.0291639491915703E-2</v>
      </c>
    </row>
    <row r="113" spans="1:3" x14ac:dyDescent="0.25">
      <c r="A113" s="8" t="s">
        <v>72</v>
      </c>
      <c r="B113" s="11">
        <v>-0.10673782229423523</v>
      </c>
      <c r="C113" s="11">
        <v>-2.4062925949692726E-2</v>
      </c>
    </row>
    <row r="114" spans="1:3" x14ac:dyDescent="0.25">
      <c r="A114" s="8" t="s">
        <v>78</v>
      </c>
      <c r="B114" s="11">
        <v>0.11481492966413498</v>
      </c>
      <c r="C114" s="11">
        <v>3.7067573517560959E-2</v>
      </c>
    </row>
    <row r="115" spans="1:3" x14ac:dyDescent="0.25">
      <c r="A115" s="8" t="s">
        <v>79</v>
      </c>
      <c r="B115" s="11">
        <v>-3.5936690866947174E-2</v>
      </c>
      <c r="C115" s="11">
        <v>3.2746570650488138E-3</v>
      </c>
    </row>
    <row r="116" spans="1:3" x14ac:dyDescent="0.25">
      <c r="A116" s="8" t="s">
        <v>78</v>
      </c>
      <c r="B116" s="11">
        <v>4.965537041425705E-2</v>
      </c>
      <c r="C116" s="11">
        <v>-4.7504343092441559E-2</v>
      </c>
    </row>
    <row r="117" spans="1:3" x14ac:dyDescent="0.25">
      <c r="A117" s="8" t="s">
        <v>76</v>
      </c>
      <c r="B117" s="11">
        <v>-2.6590963825583458E-2</v>
      </c>
      <c r="C117" s="11">
        <v>5.2730189636349678E-3</v>
      </c>
    </row>
    <row r="118" spans="1:3" x14ac:dyDescent="0.25">
      <c r="A118" s="8" t="s">
        <v>34</v>
      </c>
      <c r="B118" s="11">
        <v>-4.2185205966234207E-2</v>
      </c>
      <c r="C118" s="11">
        <v>-1.6469236463308334E-2</v>
      </c>
    </row>
    <row r="119" spans="1:3" x14ac:dyDescent="0.25">
      <c r="A119" s="8" t="s">
        <v>33</v>
      </c>
      <c r="B119" s="11">
        <v>-1.6133915632963181E-2</v>
      </c>
      <c r="C119" s="11">
        <v>-5.889426451176405E-3</v>
      </c>
    </row>
    <row r="120" spans="1:3" x14ac:dyDescent="0.25">
      <c r="A120" s="8" t="s">
        <v>79</v>
      </c>
      <c r="B120" s="11">
        <v>8.4173552691936493E-2</v>
      </c>
      <c r="C120" s="11">
        <v>2.068963460624218E-2</v>
      </c>
    </row>
    <row r="121" spans="1:3" x14ac:dyDescent="0.25">
      <c r="A121" s="8" t="s">
        <v>79</v>
      </c>
      <c r="B121" s="11">
        <v>6.7507259547710419E-2</v>
      </c>
      <c r="C121" s="11">
        <v>-9.9620558321475983E-3</v>
      </c>
    </row>
    <row r="122" spans="1:3" x14ac:dyDescent="0.25">
      <c r="A122" s="8" t="s">
        <v>73</v>
      </c>
      <c r="B122" s="11">
        <v>-3.8712188601493835E-2</v>
      </c>
      <c r="C122" s="11">
        <v>3.9882557466626167E-3</v>
      </c>
    </row>
    <row r="123" spans="1:3" x14ac:dyDescent="0.25">
      <c r="A123" s="8" t="s">
        <v>79</v>
      </c>
      <c r="B123" s="11">
        <v>-1.5042935498058796E-2</v>
      </c>
      <c r="C123" s="11">
        <v>-1.3456135056912899E-2</v>
      </c>
    </row>
    <row r="124" spans="1:3" x14ac:dyDescent="0.25">
      <c r="A124" s="8" t="s">
        <v>79</v>
      </c>
      <c r="B124" s="11">
        <v>-0.17322096228599548</v>
      </c>
      <c r="C124" s="11">
        <v>1.3587017543613911E-2</v>
      </c>
    </row>
    <row r="125" spans="1:3" x14ac:dyDescent="0.25">
      <c r="A125" s="8" t="s">
        <v>78</v>
      </c>
      <c r="B125" s="11">
        <v>-0.18531830608844757</v>
      </c>
      <c r="C125" s="11">
        <v>-1.3027027249336243E-2</v>
      </c>
    </row>
    <row r="126" spans="1:3" x14ac:dyDescent="0.25">
      <c r="A126" s="8" t="s">
        <v>80</v>
      </c>
      <c r="B126" s="11">
        <v>2.266644686460495E-2</v>
      </c>
      <c r="C126" s="11">
        <v>-4.1420082561671734E-3</v>
      </c>
    </row>
    <row r="127" spans="1:3" x14ac:dyDescent="0.25">
      <c r="A127" s="8" t="s">
        <v>75</v>
      </c>
      <c r="B127" s="11">
        <v>-4.5595802366733551E-3</v>
      </c>
      <c r="C127" s="11">
        <v>-1.6673561185598373E-2</v>
      </c>
    </row>
    <row r="128" spans="1:3" x14ac:dyDescent="0.25">
      <c r="A128" s="8" t="s">
        <v>33</v>
      </c>
      <c r="B128" s="11">
        <v>-1.3726330362260342E-2</v>
      </c>
      <c r="C128" s="11">
        <v>-6.5826419740915298E-3</v>
      </c>
    </row>
    <row r="129" spans="1:3" x14ac:dyDescent="0.25">
      <c r="A129" s="8" t="s">
        <v>33</v>
      </c>
      <c r="B129" s="11">
        <v>3.1933538615703583E-2</v>
      </c>
      <c r="C129" s="11">
        <v>-1.7876800149679184E-2</v>
      </c>
    </row>
    <row r="130" spans="1:3" x14ac:dyDescent="0.25">
      <c r="A130" s="8" t="s">
        <v>80</v>
      </c>
      <c r="B130" s="11">
        <v>3.6223515868186951E-2</v>
      </c>
      <c r="C130" s="11">
        <v>7.5485380366444588E-3</v>
      </c>
    </row>
    <row r="131" spans="1:3" x14ac:dyDescent="0.25">
      <c r="A131" s="8" t="s">
        <v>76</v>
      </c>
      <c r="B131" s="11">
        <v>9.9575869739055634E-2</v>
      </c>
      <c r="C131" s="11">
        <v>-1.3345570303499699E-2</v>
      </c>
    </row>
    <row r="132" spans="1:3" x14ac:dyDescent="0.25">
      <c r="A132" s="8" t="s">
        <v>76</v>
      </c>
      <c r="B132" s="11">
        <v>-8.9469924569129944E-3</v>
      </c>
      <c r="C132" s="11">
        <v>3.4565471112728119E-2</v>
      </c>
    </row>
    <row r="133" spans="1:3" x14ac:dyDescent="0.25">
      <c r="A133" s="8" t="s">
        <v>81</v>
      </c>
      <c r="B133" s="11">
        <v>9.0800505131483078E-3</v>
      </c>
      <c r="C133" s="11">
        <v>2.008987357839942E-3</v>
      </c>
    </row>
    <row r="134" spans="1:3" x14ac:dyDescent="0.25">
      <c r="A134" s="8" t="s">
        <v>32</v>
      </c>
      <c r="B134" s="11">
        <v>-9.2073909938335419E-2</v>
      </c>
      <c r="C134" s="11">
        <v>-3.2013345509767532E-2</v>
      </c>
    </row>
    <row r="135" spans="1:3" x14ac:dyDescent="0.25">
      <c r="A135" s="8" t="s">
        <v>81</v>
      </c>
      <c r="B135" s="11">
        <v>-7.5664976611733437E-3</v>
      </c>
      <c r="C135" s="11">
        <v>1.8681412562727928E-2</v>
      </c>
    </row>
    <row r="136" spans="1:3" x14ac:dyDescent="0.25">
      <c r="A136" s="8" t="s">
        <v>73</v>
      </c>
      <c r="B136" s="11">
        <v>-2.5609228760004044E-2</v>
      </c>
      <c r="C136" s="11">
        <v>-9.8252743482589722E-3</v>
      </c>
    </row>
    <row r="137" spans="1:3" x14ac:dyDescent="0.25">
      <c r="A137" s="8" t="s">
        <v>75</v>
      </c>
      <c r="B137" s="11">
        <v>8.1931956112384796E-2</v>
      </c>
      <c r="C137" s="11">
        <v>-4.4545410200953484E-3</v>
      </c>
    </row>
    <row r="138" spans="1:3" x14ac:dyDescent="0.25">
      <c r="A138" s="8" t="s">
        <v>33</v>
      </c>
      <c r="B138" s="11">
        <v>3.5330351442098618E-2</v>
      </c>
      <c r="C138" s="11">
        <v>2.2837210446596146E-2</v>
      </c>
    </row>
    <row r="139" spans="1:3" x14ac:dyDescent="0.25">
      <c r="A139" s="8" t="s">
        <v>82</v>
      </c>
      <c r="B139" s="11">
        <v>-7.3660783469676971E-2</v>
      </c>
      <c r="C139" s="11">
        <v>2.7221517637372017E-2</v>
      </c>
    </row>
    <row r="140" spans="1:3" x14ac:dyDescent="0.25">
      <c r="A140" s="8" t="s">
        <v>32</v>
      </c>
      <c r="B140" s="11">
        <v>6.324496865272522E-2</v>
      </c>
      <c r="C140" s="11">
        <v>4.3051368556916714E-3</v>
      </c>
    </row>
    <row r="141" spans="1:3" x14ac:dyDescent="0.25">
      <c r="A141" s="8" t="s">
        <v>80</v>
      </c>
      <c r="B141" s="11">
        <v>-1.1899810284376144E-2</v>
      </c>
      <c r="C141" s="11">
        <v>-5.4849297739565372E-3</v>
      </c>
    </row>
    <row r="142" spans="1:3" x14ac:dyDescent="0.25">
      <c r="A142" s="8" t="s">
        <v>81</v>
      </c>
      <c r="B142" s="11">
        <v>-0.14372079074382782</v>
      </c>
      <c r="C142" s="11">
        <v>-1.4985476620495319E-2</v>
      </c>
    </row>
    <row r="143" spans="1:3" x14ac:dyDescent="0.25">
      <c r="A143" s="8" t="s">
        <v>83</v>
      </c>
      <c r="B143" s="11">
        <v>0.20606385171413422</v>
      </c>
      <c r="C143" s="11">
        <v>-1.9145550206303596E-2</v>
      </c>
    </row>
    <row r="144" spans="1:3" x14ac:dyDescent="0.25">
      <c r="A144" s="8" t="s">
        <v>72</v>
      </c>
      <c r="B144" s="11">
        <v>-6.6498301923274994E-2</v>
      </c>
      <c r="C144" s="11">
        <v>-3.2270736992359161E-3</v>
      </c>
    </row>
    <row r="145" spans="1:3" x14ac:dyDescent="0.25">
      <c r="A145" s="8" t="s">
        <v>80</v>
      </c>
      <c r="B145" s="11">
        <v>2.3844679817557335E-3</v>
      </c>
      <c r="C145" s="11">
        <v>-1.6961675137281418E-2</v>
      </c>
    </row>
    <row r="146" spans="1:3" x14ac:dyDescent="0.25">
      <c r="A146" s="8" t="s">
        <v>34</v>
      </c>
      <c r="B146" s="11">
        <v>1.0157602839171886E-2</v>
      </c>
      <c r="C146" s="11">
        <v>-1.1417158879339695E-2</v>
      </c>
    </row>
    <row r="147" spans="1:3" x14ac:dyDescent="0.25">
      <c r="A147" s="8" t="s">
        <v>84</v>
      </c>
      <c r="B147" s="11">
        <v>0.19904765486717224</v>
      </c>
      <c r="C147" s="11">
        <v>6.6102713346481323E-2</v>
      </c>
    </row>
    <row r="148" spans="1:3" x14ac:dyDescent="0.25">
      <c r="A148" s="8" t="s">
        <v>74</v>
      </c>
      <c r="B148" s="11">
        <v>4.0729895234107971E-2</v>
      </c>
      <c r="C148" s="11">
        <v>-4.5182155445218086E-3</v>
      </c>
    </row>
    <row r="149" spans="1:3" x14ac:dyDescent="0.25">
      <c r="A149" s="8" t="s">
        <v>85</v>
      </c>
      <c r="B149" s="11">
        <v>-5.454583466053009E-2</v>
      </c>
      <c r="C149" s="11">
        <v>2.0764351356774569E-3</v>
      </c>
    </row>
    <row r="150" spans="1:3" x14ac:dyDescent="0.25">
      <c r="A150" s="8" t="s">
        <v>80</v>
      </c>
      <c r="B150" s="11">
        <v>2.5098057463765144E-2</v>
      </c>
      <c r="C150" s="11">
        <v>2.3828012868762016E-2</v>
      </c>
    </row>
    <row r="151" spans="1:3" x14ac:dyDescent="0.25">
      <c r="A151" s="8" t="s">
        <v>32</v>
      </c>
      <c r="B151" s="11">
        <v>-7.5189881026744843E-2</v>
      </c>
      <c r="C151" s="11">
        <v>-2.4907444603741169E-3</v>
      </c>
    </row>
    <row r="152" spans="1:3" x14ac:dyDescent="0.25">
      <c r="A152" s="8" t="s">
        <v>76</v>
      </c>
      <c r="B152" s="11">
        <v>2.6136472821235657E-2</v>
      </c>
      <c r="C152" s="11">
        <v>-1.6917301341891289E-2</v>
      </c>
    </row>
    <row r="153" spans="1:3" x14ac:dyDescent="0.25">
      <c r="A153" s="8" t="s">
        <v>34</v>
      </c>
      <c r="B153" s="11">
        <v>-6.6727668046951294E-2</v>
      </c>
      <c r="C153" s="11">
        <v>-4.7819535247981548E-3</v>
      </c>
    </row>
    <row r="154" spans="1:3" x14ac:dyDescent="0.25">
      <c r="A154" s="8" t="s">
        <v>74</v>
      </c>
      <c r="B154" s="11">
        <v>-7.8881405293941498E-2</v>
      </c>
      <c r="C154" s="11">
        <v>-2.2139992564916611E-2</v>
      </c>
    </row>
    <row r="155" spans="1:3" x14ac:dyDescent="0.25">
      <c r="A155" s="8" t="s">
        <v>73</v>
      </c>
      <c r="B155" s="11">
        <v>0.11103450506925583</v>
      </c>
      <c r="C155" s="11">
        <v>-3.1115802004933357E-2</v>
      </c>
    </row>
    <row r="156" spans="1:3" x14ac:dyDescent="0.25">
      <c r="A156" s="8" t="s">
        <v>75</v>
      </c>
      <c r="B156" s="11">
        <v>2.0695768296718597E-2</v>
      </c>
      <c r="C156" s="11">
        <v>2.2807454690337181E-2</v>
      </c>
    </row>
    <row r="157" spans="1:3" x14ac:dyDescent="0.25">
      <c r="A157" s="8" t="s">
        <v>80</v>
      </c>
      <c r="B157" s="11">
        <v>-3.9488100446760654E-3</v>
      </c>
      <c r="C157" s="11">
        <v>-2.2149456664919853E-2</v>
      </c>
    </row>
    <row r="158" spans="1:3" x14ac:dyDescent="0.25">
      <c r="A158" s="8" t="s">
        <v>33</v>
      </c>
      <c r="B158" s="11">
        <v>2.9052520170807838E-2</v>
      </c>
      <c r="C158" s="11">
        <v>2.1665778011083603E-2</v>
      </c>
    </row>
    <row r="159" spans="1:3" x14ac:dyDescent="0.25">
      <c r="A159" s="8" t="s">
        <v>32</v>
      </c>
      <c r="B159" s="11">
        <v>-2.456396259367466E-2</v>
      </c>
      <c r="C159" s="11">
        <v>1.6665179282426834E-2</v>
      </c>
    </row>
    <row r="160" spans="1:3" x14ac:dyDescent="0.25">
      <c r="A160" s="8" t="s">
        <v>77</v>
      </c>
      <c r="B160" s="11">
        <v>2.4324355646967888E-2</v>
      </c>
      <c r="C160" s="11">
        <v>3.1727008521556854E-2</v>
      </c>
    </row>
    <row r="161" spans="1:3" x14ac:dyDescent="0.25">
      <c r="A161" s="8" t="s">
        <v>34</v>
      </c>
      <c r="B161" s="11">
        <v>2.2778833284974098E-2</v>
      </c>
      <c r="C161" s="11">
        <v>-1.5873884782195091E-2</v>
      </c>
    </row>
    <row r="162" spans="1:3" x14ac:dyDescent="0.25">
      <c r="A162" s="8" t="s">
        <v>81</v>
      </c>
      <c r="B162" s="11">
        <v>6.1521727591753006E-2</v>
      </c>
      <c r="C162" s="11">
        <v>1.0515796020627022E-2</v>
      </c>
    </row>
    <row r="163" spans="1:3" x14ac:dyDescent="0.25">
      <c r="A163" s="8" t="s">
        <v>82</v>
      </c>
      <c r="B163" s="11">
        <v>8.2609526813030243E-2</v>
      </c>
      <c r="C163" s="11">
        <v>2.951788529753685E-2</v>
      </c>
    </row>
    <row r="164" spans="1:3" x14ac:dyDescent="0.25">
      <c r="A164" s="8" t="s">
        <v>85</v>
      </c>
      <c r="B164" s="11">
        <v>-2.4511883035302162E-2</v>
      </c>
      <c r="C164" s="11">
        <v>-1.3028615154325962E-2</v>
      </c>
    </row>
    <row r="165" spans="1:3" x14ac:dyDescent="0.25">
      <c r="A165" s="8" t="s">
        <v>33</v>
      </c>
      <c r="B165" s="11">
        <v>4.2769469320774078E-2</v>
      </c>
      <c r="C165" s="11">
        <v>5.0496933981776237E-3</v>
      </c>
    </row>
    <row r="166" spans="1:3" x14ac:dyDescent="0.25">
      <c r="A166" s="8" t="s">
        <v>77</v>
      </c>
      <c r="B166" s="11">
        <v>-8.5797160863876343E-2</v>
      </c>
      <c r="C166" s="11">
        <v>-2.7747147250920534E-3</v>
      </c>
    </row>
    <row r="167" spans="1:3" x14ac:dyDescent="0.25">
      <c r="A167" s="8" t="s">
        <v>84</v>
      </c>
      <c r="B167" s="11">
        <v>6.2436267733573914E-2</v>
      </c>
      <c r="C167" s="11">
        <v>4.4597901403903961E-2</v>
      </c>
    </row>
    <row r="168" spans="1:3" x14ac:dyDescent="0.25">
      <c r="A168" s="8" t="s">
        <v>32</v>
      </c>
      <c r="B168" s="11">
        <v>9.2512629926204681E-2</v>
      </c>
      <c r="C168" s="11">
        <v>-1.8534125760197639E-2</v>
      </c>
    </row>
    <row r="169" spans="1:3" x14ac:dyDescent="0.25">
      <c r="A169" s="8" t="s">
        <v>76</v>
      </c>
      <c r="B169" s="11">
        <v>-0.11416616290807724</v>
      </c>
      <c r="C169" s="11">
        <v>-2.6920676231384277E-2</v>
      </c>
    </row>
    <row r="170" spans="1:3" x14ac:dyDescent="0.25">
      <c r="A170" s="8" t="s">
        <v>77</v>
      </c>
      <c r="B170" s="11">
        <v>0.14433696866035461</v>
      </c>
      <c r="C170" s="11">
        <v>-2.8401317074894905E-2</v>
      </c>
    </row>
    <row r="171" spans="1:3" x14ac:dyDescent="0.25">
      <c r="A171" s="8" t="s">
        <v>82</v>
      </c>
      <c r="B171" s="11">
        <v>-3.5587068647146225E-2</v>
      </c>
      <c r="C171" s="11">
        <v>1.0939245112240314E-2</v>
      </c>
    </row>
    <row r="172" spans="1:3" x14ac:dyDescent="0.25">
      <c r="A172" s="8" t="s">
        <v>74</v>
      </c>
      <c r="B172" s="11">
        <v>5.4343201220035553E-2</v>
      </c>
      <c r="C172" s="11">
        <v>-6.1717634089291096E-3</v>
      </c>
    </row>
    <row r="173" spans="1:3" x14ac:dyDescent="0.25">
      <c r="A173" s="8" t="s">
        <v>79</v>
      </c>
      <c r="B173" s="11">
        <v>-1.0798554867506027E-2</v>
      </c>
      <c r="C173" s="11">
        <v>2.6488767471164465E-3</v>
      </c>
    </row>
    <row r="174" spans="1:3" x14ac:dyDescent="0.25">
      <c r="A174" s="8" t="s">
        <v>85</v>
      </c>
      <c r="B174" s="11">
        <v>8.5451245307922363E-2</v>
      </c>
      <c r="C174" s="11">
        <v>-3.664772491902113E-3</v>
      </c>
    </row>
    <row r="175" spans="1:3" x14ac:dyDescent="0.25">
      <c r="A175" s="8" t="s">
        <v>86</v>
      </c>
      <c r="B175" s="11">
        <v>-0.15822894871234894</v>
      </c>
      <c r="C175" s="11">
        <v>-8.6509178800042719E-5</v>
      </c>
    </row>
    <row r="176" spans="1:3" x14ac:dyDescent="0.25">
      <c r="A176" s="8" t="s">
        <v>83</v>
      </c>
      <c r="B176" s="11">
        <v>0.12052477896213531</v>
      </c>
      <c r="C176" s="11">
        <v>-2.95600276440382E-2</v>
      </c>
    </row>
    <row r="177" spans="1:3" x14ac:dyDescent="0.25">
      <c r="A177" s="8" t="s">
        <v>82</v>
      </c>
      <c r="B177" s="11">
        <v>-7.9799611121416092E-3</v>
      </c>
      <c r="C177" s="11">
        <v>-1.7258130013942719E-2</v>
      </c>
    </row>
    <row r="178" spans="1:3" x14ac:dyDescent="0.25">
      <c r="A178" s="8" t="s">
        <v>85</v>
      </c>
      <c r="B178" s="11">
        <v>-4.5599762350320816E-2</v>
      </c>
      <c r="C178" s="11">
        <v>6.0446560382843018E-4</v>
      </c>
    </row>
    <row r="179" spans="1:3" x14ac:dyDescent="0.25">
      <c r="A179" s="8" t="s">
        <v>84</v>
      </c>
      <c r="B179" s="11">
        <v>-9.5016978681087494E-2</v>
      </c>
      <c r="C179" s="11">
        <v>-3.3122774213552475E-2</v>
      </c>
    </row>
    <row r="180" spans="1:3" x14ac:dyDescent="0.25">
      <c r="A180" s="8" t="s">
        <v>84</v>
      </c>
      <c r="B180" s="11">
        <v>-0.22401130199432373</v>
      </c>
      <c r="C180" s="11">
        <v>-5.8239560574293137E-2</v>
      </c>
    </row>
    <row r="181" spans="1:3" x14ac:dyDescent="0.25">
      <c r="A181" s="8" t="s">
        <v>86</v>
      </c>
      <c r="B181" s="11">
        <v>0.24242521822452545</v>
      </c>
      <c r="C181" s="11">
        <v>5.0676751881837845E-2</v>
      </c>
    </row>
    <row r="182" spans="1:3" x14ac:dyDescent="0.25">
      <c r="A182" s="8" t="s">
        <v>78</v>
      </c>
      <c r="B182" s="11">
        <v>-1.7463622614741325E-2</v>
      </c>
      <c r="C182" s="11">
        <v>-6.0885719954967499E-2</v>
      </c>
    </row>
    <row r="183" spans="1:3" x14ac:dyDescent="0.25">
      <c r="A183" s="8" t="s">
        <v>78</v>
      </c>
      <c r="B183" s="11">
        <v>-5.5767204612493515E-2</v>
      </c>
      <c r="C183" s="11">
        <v>0.18524116277694702</v>
      </c>
    </row>
    <row r="184" spans="1:3" x14ac:dyDescent="0.25">
      <c r="A184" s="8" t="s">
        <v>79</v>
      </c>
      <c r="B184" s="11">
        <v>7.0384308695793152E-2</v>
      </c>
      <c r="C184" s="11">
        <v>-7.3958137072622776E-3</v>
      </c>
    </row>
    <row r="185" spans="1:3" x14ac:dyDescent="0.25">
      <c r="A185" s="8" t="s">
        <v>82</v>
      </c>
      <c r="B185" s="11">
        <v>5.5621318519115448E-2</v>
      </c>
      <c r="C185" s="11">
        <v>-1.7966847866773605E-2</v>
      </c>
    </row>
    <row r="186" spans="1:3" x14ac:dyDescent="0.25">
      <c r="A186" s="8" t="s">
        <v>72</v>
      </c>
      <c r="B186" s="11">
        <v>-6.0677271336317062E-2</v>
      </c>
      <c r="C186" s="11">
        <v>1.597977988421917E-2</v>
      </c>
    </row>
    <row r="187" spans="1:3" x14ac:dyDescent="0.25">
      <c r="A187" s="8" t="s">
        <v>78</v>
      </c>
      <c r="B187" s="11">
        <v>5.5725529789924622E-2</v>
      </c>
      <c r="C187" s="11">
        <v>1.187504967674613E-3</v>
      </c>
    </row>
    <row r="188" spans="1:3" x14ac:dyDescent="0.25">
      <c r="A188" s="8" t="s">
        <v>76</v>
      </c>
      <c r="B188" s="11">
        <v>8.8300064206123352E-2</v>
      </c>
      <c r="C188" s="11">
        <v>-6.378532387316227E-3</v>
      </c>
    </row>
    <row r="189" spans="1:3" x14ac:dyDescent="0.25">
      <c r="A189" s="8" t="s">
        <v>80</v>
      </c>
      <c r="B189" s="11">
        <v>-7.6022446155548096E-2</v>
      </c>
      <c r="C189" s="11">
        <v>1.7101766541600227E-2</v>
      </c>
    </row>
    <row r="190" spans="1:3" x14ac:dyDescent="0.25">
      <c r="A190" s="8" t="s">
        <v>81</v>
      </c>
      <c r="B190" s="11">
        <v>4.7511648386716843E-2</v>
      </c>
      <c r="C190" s="11">
        <v>2.7386663481593132E-2</v>
      </c>
    </row>
    <row r="191" spans="1:3" x14ac:dyDescent="0.25">
      <c r="A191" s="8" t="s">
        <v>81</v>
      </c>
      <c r="B191" s="11">
        <v>-2.9817886650562286E-2</v>
      </c>
      <c r="C191" s="11">
        <v>-4.1772364638745785E-3</v>
      </c>
    </row>
    <row r="192" spans="1:3" x14ac:dyDescent="0.25">
      <c r="A192" s="8" t="s">
        <v>83</v>
      </c>
      <c r="B192" s="11">
        <v>0.10812047868967056</v>
      </c>
      <c r="C192" s="11">
        <v>3.3745624125003815E-2</v>
      </c>
    </row>
    <row r="193" spans="1:3" x14ac:dyDescent="0.25">
      <c r="A193" s="8" t="s">
        <v>75</v>
      </c>
      <c r="B193" s="11">
        <v>-4.0277536958456039E-2</v>
      </c>
      <c r="C193" s="11">
        <v>-6.2390454113483429E-3</v>
      </c>
    </row>
    <row r="194" spans="1:3" x14ac:dyDescent="0.25">
      <c r="A194" s="8" t="s">
        <v>78</v>
      </c>
      <c r="B194" s="11">
        <v>-4.980570450425148E-2</v>
      </c>
      <c r="C194" s="11">
        <v>6.4583367202430964E-4</v>
      </c>
    </row>
    <row r="195" spans="1:3" x14ac:dyDescent="0.25">
      <c r="A195" s="8" t="s">
        <v>86</v>
      </c>
      <c r="B195" s="11">
        <v>-6.1706162989139557E-2</v>
      </c>
      <c r="C195" s="11">
        <v>-1.2542674085125327E-4</v>
      </c>
    </row>
    <row r="196" spans="1:3" x14ac:dyDescent="0.25">
      <c r="A196" s="8" t="s">
        <v>84</v>
      </c>
      <c r="B196" s="11">
        <v>-0.10686004161834717</v>
      </c>
      <c r="C196" s="11">
        <v>-1.2220609933137894E-2</v>
      </c>
    </row>
    <row r="197" spans="1:3" x14ac:dyDescent="0.25">
      <c r="A197" s="8" t="s">
        <v>76</v>
      </c>
      <c r="B197" s="11">
        <v>-2.4946596473455429E-2</v>
      </c>
      <c r="C197" s="11">
        <v>1.5946673229336739E-2</v>
      </c>
    </row>
    <row r="198" spans="1:3" x14ac:dyDescent="0.25">
      <c r="A198" s="8" t="s">
        <v>75</v>
      </c>
      <c r="B198" s="11">
        <v>-1.1239332146942616E-2</v>
      </c>
      <c r="C198" s="11">
        <v>3.8872409611940384E-2</v>
      </c>
    </row>
    <row r="199" spans="1:3" x14ac:dyDescent="0.25">
      <c r="A199" s="8" t="s">
        <v>74</v>
      </c>
      <c r="B199" s="11">
        <v>-3.7919022142887115E-2</v>
      </c>
      <c r="C199" s="11">
        <v>2.2797469049692154E-2</v>
      </c>
    </row>
    <row r="200" spans="1:3" x14ac:dyDescent="0.25">
      <c r="A200" s="8" t="s">
        <v>86</v>
      </c>
      <c r="B200" s="11">
        <v>-0.11251808702945709</v>
      </c>
      <c r="C200" s="11">
        <v>2.0395392552018166E-2</v>
      </c>
    </row>
    <row r="201" spans="1:3" x14ac:dyDescent="0.25">
      <c r="A201" s="8" t="s">
        <v>73</v>
      </c>
      <c r="B201" s="11">
        <v>0.11799143254756927</v>
      </c>
      <c r="C201" s="11">
        <v>2.33816122636199E-3</v>
      </c>
    </row>
    <row r="202" spans="1:3" x14ac:dyDescent="0.25">
      <c r="A202" s="8" t="s">
        <v>32</v>
      </c>
      <c r="B202" s="11">
        <v>8.0669060349464417E-2</v>
      </c>
      <c r="C202" s="11">
        <v>8.2650091499090195E-3</v>
      </c>
    </row>
    <row r="203" spans="1:3" x14ac:dyDescent="0.25">
      <c r="A203" s="8" t="s">
        <v>77</v>
      </c>
      <c r="B203" s="11">
        <v>0.10086265206336975</v>
      </c>
      <c r="C203" s="11">
        <v>1.6116931801661849E-3</v>
      </c>
    </row>
    <row r="204" spans="1:3" x14ac:dyDescent="0.25">
      <c r="A204" s="8" t="s">
        <v>79</v>
      </c>
      <c r="B204" s="11">
        <v>1.2934029102325439E-2</v>
      </c>
      <c r="C204" s="11">
        <v>-9.3861818313598633E-3</v>
      </c>
    </row>
    <row r="205" spans="1:3" x14ac:dyDescent="0.25">
      <c r="A205" s="8" t="s">
        <v>72</v>
      </c>
      <c r="B205" s="11">
        <v>5.5452391505241394E-2</v>
      </c>
      <c r="C205" s="11">
        <v>2.5573013350367546E-2</v>
      </c>
    </row>
    <row r="206" spans="1:3" x14ac:dyDescent="0.25">
      <c r="A206" s="8" t="s">
        <v>34</v>
      </c>
      <c r="B206" s="11">
        <v>5.5104650557041168E-2</v>
      </c>
      <c r="C206" s="11">
        <v>2.437121793627739E-2</v>
      </c>
    </row>
    <row r="207" spans="1:3" x14ac:dyDescent="0.25">
      <c r="A207" s="8" t="s">
        <v>85</v>
      </c>
      <c r="B207" s="11">
        <v>-1.0653320699930191E-2</v>
      </c>
      <c r="C207" s="11">
        <v>-7.7557559125125408E-3</v>
      </c>
    </row>
    <row r="208" spans="1:3" x14ac:dyDescent="0.25">
      <c r="A208" s="8" t="s">
        <v>78</v>
      </c>
      <c r="B208" s="11">
        <v>8.8159017264842987E-2</v>
      </c>
      <c r="C208" s="11">
        <v>-0.10272499173879623</v>
      </c>
    </row>
    <row r="209" spans="1:3" x14ac:dyDescent="0.25">
      <c r="A209" s="8" t="s">
        <v>32</v>
      </c>
      <c r="B209" s="11">
        <v>-0.10572608560323715</v>
      </c>
      <c r="C209" s="11">
        <v>1.1647451668977737E-2</v>
      </c>
    </row>
    <row r="210" spans="1:3" x14ac:dyDescent="0.25">
      <c r="A210" s="8" t="s">
        <v>77</v>
      </c>
      <c r="B210" s="11">
        <v>-0.10974378883838654</v>
      </c>
      <c r="C210" s="11">
        <v>1.6106696799397469E-2</v>
      </c>
    </row>
    <row r="211" spans="1:3" x14ac:dyDescent="0.25">
      <c r="A211" s="8" t="s">
        <v>83</v>
      </c>
      <c r="B211" s="11">
        <v>-0.21446967124938965</v>
      </c>
      <c r="C211" s="11">
        <v>-6.7959077656269073E-2</v>
      </c>
    </row>
    <row r="212" spans="1:3" x14ac:dyDescent="0.25">
      <c r="A212" s="8" t="s">
        <v>73</v>
      </c>
      <c r="B212" s="11">
        <v>-1.551817636936903E-2</v>
      </c>
      <c r="C212" s="11">
        <v>-3.9161886088550091E-3</v>
      </c>
    </row>
    <row r="213" spans="1:3" x14ac:dyDescent="0.25">
      <c r="A213" s="8" t="s">
        <v>86</v>
      </c>
      <c r="B213" s="11">
        <v>7.1917963214218616E-3</v>
      </c>
      <c r="C213" s="11">
        <v>-1.1670306324958801E-2</v>
      </c>
    </row>
    <row r="214" spans="1:3" x14ac:dyDescent="0.25">
      <c r="A214" s="8" t="s">
        <v>32</v>
      </c>
      <c r="B214" s="11">
        <v>6.1127182096242905E-2</v>
      </c>
      <c r="C214" s="11">
        <v>1.2155438773334026E-2</v>
      </c>
    </row>
    <row r="215" spans="1:3" x14ac:dyDescent="0.25">
      <c r="A215" s="8" t="s">
        <v>73</v>
      </c>
      <c r="B215" s="11">
        <v>-3.471730649471283E-2</v>
      </c>
      <c r="C215" s="11">
        <v>-3.6119048018008471E-3</v>
      </c>
    </row>
    <row r="216" spans="1:3" x14ac:dyDescent="0.25">
      <c r="A216" s="8" t="s">
        <v>83</v>
      </c>
      <c r="B216" s="11">
        <v>-0.15425403416156769</v>
      </c>
      <c r="C216" s="11">
        <v>3.9379235357046127E-2</v>
      </c>
    </row>
    <row r="217" spans="1:3" x14ac:dyDescent="0.25">
      <c r="A217" s="8" t="s">
        <v>82</v>
      </c>
      <c r="B217" s="11">
        <v>5.3203258663415909E-2</v>
      </c>
      <c r="C217" s="11">
        <v>-4.3987132608890533E-2</v>
      </c>
    </row>
    <row r="218" spans="1:3" x14ac:dyDescent="0.25">
      <c r="A218" s="8" t="s">
        <v>72</v>
      </c>
      <c r="B218" s="11">
        <v>6.8041011691093445E-2</v>
      </c>
      <c r="C218" s="11">
        <v>-2.7658550068736076E-2</v>
      </c>
    </row>
    <row r="219" spans="1:3" x14ac:dyDescent="0.25">
      <c r="A219" s="8" t="s">
        <v>34</v>
      </c>
      <c r="B219" s="11">
        <v>8.2453899085521698E-3</v>
      </c>
      <c r="C219" s="11">
        <v>8.7611200287938118E-3</v>
      </c>
    </row>
    <row r="220" spans="1:3" x14ac:dyDescent="0.25">
      <c r="A220" s="8" t="s">
        <v>34</v>
      </c>
      <c r="B220" s="11">
        <v>-4.5636877417564392E-2</v>
      </c>
      <c r="C220" s="11">
        <v>6.2222382985055447E-3</v>
      </c>
    </row>
    <row r="221" spans="1:3" x14ac:dyDescent="0.25">
      <c r="A221" s="8" t="s">
        <v>75</v>
      </c>
      <c r="B221" s="11">
        <v>0.13982085883617401</v>
      </c>
      <c r="C221" s="11">
        <v>3.0560968443751335E-2</v>
      </c>
    </row>
    <row r="222" spans="1:3" x14ac:dyDescent="0.25">
      <c r="A222" s="8" t="s">
        <v>73</v>
      </c>
      <c r="B222" s="11">
        <v>-4.6525616198778152E-2</v>
      </c>
      <c r="C222" s="11">
        <v>7.9021528363227844E-3</v>
      </c>
    </row>
    <row r="223" spans="1:3" x14ac:dyDescent="0.25">
      <c r="A223" s="8" t="s">
        <v>82</v>
      </c>
      <c r="B223" s="11">
        <v>-0.14229243993759155</v>
      </c>
      <c r="C223" s="11">
        <v>1.2875000247731805E-3</v>
      </c>
    </row>
    <row r="224" spans="1:3" x14ac:dyDescent="0.25">
      <c r="A224" s="8" t="s">
        <v>74</v>
      </c>
      <c r="B224" s="11">
        <v>2.9783021658658981E-2</v>
      </c>
      <c r="C224" s="11">
        <v>9.1259796172380447E-3</v>
      </c>
    </row>
    <row r="225" spans="1:3" x14ac:dyDescent="0.25">
      <c r="A225" s="8" t="s">
        <v>83</v>
      </c>
      <c r="B225" s="11">
        <v>0.23163709044456482</v>
      </c>
      <c r="C225" s="11">
        <v>3.7137653678655624E-2</v>
      </c>
    </row>
    <row r="226" spans="1:3" x14ac:dyDescent="0.25">
      <c r="A226" s="8" t="s">
        <v>83</v>
      </c>
      <c r="B226" s="11">
        <v>-0.13501222431659698</v>
      </c>
      <c r="C226" s="11">
        <v>1.3925867155194283E-2</v>
      </c>
    </row>
    <row r="227" spans="1:3" x14ac:dyDescent="0.25">
      <c r="A227" s="8" t="s">
        <v>72</v>
      </c>
      <c r="B227" s="11">
        <v>3.8407232612371445E-2</v>
      </c>
      <c r="C227" s="11">
        <v>-3.2447213307023048E-3</v>
      </c>
    </row>
    <row r="228" spans="1:3" x14ac:dyDescent="0.25">
      <c r="A228" s="8" t="s">
        <v>77</v>
      </c>
      <c r="B228" s="11">
        <v>-0.10210005939006805</v>
      </c>
      <c r="C228" s="11">
        <v>-3.2124441117048264E-2</v>
      </c>
    </row>
    <row r="229" spans="1:3" x14ac:dyDescent="0.25">
      <c r="A229" s="8" t="s">
        <v>74</v>
      </c>
      <c r="B229" s="11">
        <v>-5.9368681162595749E-2</v>
      </c>
      <c r="C229" s="11">
        <v>4.3190032243728638E-2</v>
      </c>
    </row>
    <row r="230" spans="1:3" x14ac:dyDescent="0.25">
      <c r="A230" s="8" t="s">
        <v>75</v>
      </c>
      <c r="B230" s="11">
        <v>-0.10137837380170822</v>
      </c>
      <c r="C230" s="11">
        <v>-2.9622782021760941E-2</v>
      </c>
    </row>
    <row r="231" spans="1:3" x14ac:dyDescent="0.25">
      <c r="A231" s="8" t="s">
        <v>80</v>
      </c>
      <c r="B231" s="11">
        <v>5.498579703271389E-3</v>
      </c>
      <c r="C231" s="11">
        <v>2.5975218159146607E-4</v>
      </c>
    </row>
    <row r="232" spans="1:3" x14ac:dyDescent="0.25">
      <c r="A232" s="8" t="s">
        <v>74</v>
      </c>
      <c r="B232" s="11">
        <v>0.12948198616504669</v>
      </c>
      <c r="C232" s="11">
        <v>2.1248783450573683E-3</v>
      </c>
    </row>
    <row r="233" spans="1:3" x14ac:dyDescent="0.25">
      <c r="A233" s="8" t="s">
        <v>34</v>
      </c>
      <c r="B233" s="11">
        <v>5.8263268321752548E-2</v>
      </c>
      <c r="C233" s="11">
        <v>9.187658317387104E-3</v>
      </c>
    </row>
    <row r="234" spans="1:3" x14ac:dyDescent="0.25">
      <c r="A234" s="8" t="s">
        <v>86</v>
      </c>
      <c r="B234" s="11">
        <v>7.3710918426513672E-2</v>
      </c>
      <c r="C234" s="11">
        <v>-1.4597711153328419E-2</v>
      </c>
    </row>
    <row r="235" spans="1:3" x14ac:dyDescent="0.25">
      <c r="A235" s="8" t="s">
        <v>72</v>
      </c>
      <c r="B235" s="11">
        <v>8.1238612532615662E-2</v>
      </c>
      <c r="C235" s="11">
        <v>1.0282413102686405E-2</v>
      </c>
    </row>
    <row r="236" spans="1:3" x14ac:dyDescent="0.25">
      <c r="A236" s="8" t="s">
        <v>83</v>
      </c>
      <c r="B236" s="11">
        <v>-0.1626102477312088</v>
      </c>
      <c r="C236" s="11">
        <v>-7.5237220153212547E-3</v>
      </c>
    </row>
    <row r="237" spans="1:3" x14ac:dyDescent="0.25">
      <c r="A237" s="8" t="s">
        <v>85</v>
      </c>
      <c r="B237" s="11">
        <v>-3.5903118550777435E-3</v>
      </c>
      <c r="C237" s="11">
        <v>3.068886324763298E-2</v>
      </c>
    </row>
    <row r="238" spans="1:3" x14ac:dyDescent="0.25">
      <c r="A238" s="8" t="s">
        <v>82</v>
      </c>
      <c r="B238" s="11">
        <v>6.8086154758930206E-2</v>
      </c>
      <c r="C238" s="11">
        <v>1.024596206843853E-2</v>
      </c>
    </row>
    <row r="239" spans="1:3" x14ac:dyDescent="0.25">
      <c r="A239" s="8" t="s">
        <v>84</v>
      </c>
      <c r="B239" s="11">
        <v>-0.19046396017074585</v>
      </c>
      <c r="C239" s="11">
        <v>-0.12108218669891357</v>
      </c>
    </row>
    <row r="240" spans="1:3" x14ac:dyDescent="0.25">
      <c r="A240" s="8" t="s">
        <v>81</v>
      </c>
      <c r="B240" s="11">
        <v>-1.9248077645897865E-2</v>
      </c>
      <c r="C240" s="11">
        <v>-1.9660342484712601E-2</v>
      </c>
    </row>
    <row r="241" spans="1:3" x14ac:dyDescent="0.25">
      <c r="A241" s="8" t="s">
        <v>85</v>
      </c>
      <c r="B241" s="11">
        <v>3.969256579875946E-2</v>
      </c>
      <c r="C241" s="11">
        <v>5.9394785203039646E-3</v>
      </c>
    </row>
    <row r="242" spans="1:3" x14ac:dyDescent="0.25">
      <c r="A242" s="8" t="s">
        <v>85</v>
      </c>
      <c r="B242" s="11">
        <v>1.3757301494479179E-2</v>
      </c>
      <c r="C242" s="11">
        <v>-1.486009918153286E-2</v>
      </c>
    </row>
    <row r="243" spans="1:3" x14ac:dyDescent="0.25">
      <c r="A243" s="8" t="s">
        <v>33</v>
      </c>
      <c r="B243" s="11">
        <v>-5.8954827487468719E-2</v>
      </c>
      <c r="C243" s="11">
        <v>-3.2419185154139996E-3</v>
      </c>
    </row>
    <row r="244" spans="1:3" x14ac:dyDescent="0.25">
      <c r="A244" s="8" t="s">
        <v>77</v>
      </c>
      <c r="B244" s="11">
        <v>7.3214329779148102E-2</v>
      </c>
      <c r="C244" s="11">
        <v>-6.4365677535533905E-3</v>
      </c>
    </row>
    <row r="245" spans="1:3" x14ac:dyDescent="0.25">
      <c r="A245" s="8" t="s">
        <v>84</v>
      </c>
      <c r="B245" s="11">
        <v>0.22849170863628387</v>
      </c>
      <c r="C245" s="11">
        <v>7.4482724070549011E-2</v>
      </c>
    </row>
    <row r="246" spans="1:3" x14ac:dyDescent="0.25">
      <c r="A246" s="8" t="s">
        <v>86</v>
      </c>
      <c r="B246" s="11">
        <v>-7.4758068658411503E-3</v>
      </c>
      <c r="C246" s="11">
        <v>-4.5231882482767105E-2</v>
      </c>
    </row>
    <row r="247" spans="1:3" x14ac:dyDescent="0.25">
      <c r="A247" s="8" t="s">
        <v>86</v>
      </c>
      <c r="B247" s="11">
        <v>1.6601067036390305E-2</v>
      </c>
      <c r="C247" s="11">
        <v>6.3969055190682411E-4</v>
      </c>
    </row>
    <row r="248" spans="1:3" x14ac:dyDescent="0.25">
      <c r="A248" s="8" t="s">
        <v>81</v>
      </c>
      <c r="B248" s="11">
        <v>8.2239821553230286E-2</v>
      </c>
      <c r="C248" s="11">
        <v>-1.9769804552197456E-2</v>
      </c>
    </row>
    <row r="249" spans="1:3" x14ac:dyDescent="0.25">
      <c r="A249" s="8" t="s">
        <v>84</v>
      </c>
      <c r="B249" s="11">
        <v>0.12637664377689362</v>
      </c>
      <c r="C249" s="11">
        <v>3.9481792598962784E-2</v>
      </c>
    </row>
    <row r="250" spans="1:3" x14ac:dyDescent="0.25">
      <c r="A250" s="8" t="s">
        <v>33</v>
      </c>
      <c r="B250" s="11">
        <v>-5.0270810723304749E-2</v>
      </c>
      <c r="C250" s="11">
        <v>-1.5961894765496254E-2</v>
      </c>
    </row>
    <row r="251" spans="1:3" x14ac:dyDescent="0.25">
      <c r="A251" s="8" t="s">
        <v>87</v>
      </c>
      <c r="B251" s="11">
        <v>1.3064000755548477E-2</v>
      </c>
      <c r="C251" s="11">
        <v>1.1321636848151684E-2</v>
      </c>
    </row>
    <row r="252" spans="1:3" x14ac:dyDescent="0.25">
      <c r="A252" s="8" t="s">
        <v>88</v>
      </c>
      <c r="B252" s="11">
        <v>-2.0343640353530645E-3</v>
      </c>
      <c r="C252" s="11">
        <v>-2.7916455641388893E-2</v>
      </c>
    </row>
    <row r="253" spans="1:3" x14ac:dyDescent="0.25">
      <c r="A253" s="8" t="s">
        <v>87</v>
      </c>
      <c r="B253" s="11">
        <v>-3.8366343826055527E-2</v>
      </c>
      <c r="C253" s="11">
        <v>-4.3808553367853165E-2</v>
      </c>
    </row>
    <row r="254" spans="1:3" x14ac:dyDescent="0.25">
      <c r="A254" s="8" t="s">
        <v>89</v>
      </c>
      <c r="B254" s="11">
        <v>-0.10379138588905334</v>
      </c>
      <c r="C254" s="11">
        <v>-2.6426995173096657E-2</v>
      </c>
    </row>
    <row r="255" spans="1:3" x14ac:dyDescent="0.25">
      <c r="A255" s="8" t="s">
        <v>90</v>
      </c>
      <c r="B255" s="11">
        <v>-3.0002355575561523E-2</v>
      </c>
      <c r="C255" s="11">
        <v>-8.7807010859251022E-3</v>
      </c>
    </row>
    <row r="256" spans="1:3" x14ac:dyDescent="0.25">
      <c r="A256" s="8" t="s">
        <v>87</v>
      </c>
      <c r="B256" s="11">
        <v>6.8447276949882507E-2</v>
      </c>
      <c r="C256" s="11">
        <v>1.3505889801308513E-3</v>
      </c>
    </row>
    <row r="257" spans="1:3" x14ac:dyDescent="0.25">
      <c r="A257" s="8" t="s">
        <v>90</v>
      </c>
      <c r="B257" s="11">
        <v>-6.335139274597168E-2</v>
      </c>
      <c r="C257" s="11">
        <v>5.5184988304972649E-3</v>
      </c>
    </row>
    <row r="258" spans="1:3" x14ac:dyDescent="0.25">
      <c r="A258" s="8" t="s">
        <v>88</v>
      </c>
      <c r="B258" s="11">
        <v>3.7032816559076309E-2</v>
      </c>
      <c r="C258" s="11">
        <v>2.1923042833805084E-2</v>
      </c>
    </row>
    <row r="259" spans="1:3" x14ac:dyDescent="0.25">
      <c r="A259" s="8" t="s">
        <v>88</v>
      </c>
      <c r="B259" s="11">
        <v>7.1428820490837097E-2</v>
      </c>
      <c r="C259" s="11">
        <v>2.7143267914652824E-2</v>
      </c>
    </row>
    <row r="260" spans="1:3" x14ac:dyDescent="0.25">
      <c r="A260" s="8" t="s">
        <v>87</v>
      </c>
      <c r="B260" s="11">
        <v>7.3064707219600677E-2</v>
      </c>
      <c r="C260" s="11">
        <v>2.1980693563818932E-3</v>
      </c>
    </row>
    <row r="261" spans="1:3" x14ac:dyDescent="0.25">
      <c r="A261" s="8" t="s">
        <v>90</v>
      </c>
      <c r="B261" s="11">
        <v>-7.8519312664866447E-3</v>
      </c>
      <c r="C261" s="11">
        <v>-1.9135922193527222E-2</v>
      </c>
    </row>
    <row r="262" spans="1:3" x14ac:dyDescent="0.25">
      <c r="A262" s="8" t="s">
        <v>90</v>
      </c>
      <c r="B262" s="11">
        <v>2.0890112966299057E-2</v>
      </c>
      <c r="C262" s="11">
        <v>-3.1020473688840866E-2</v>
      </c>
    </row>
    <row r="263" spans="1:3" x14ac:dyDescent="0.25">
      <c r="A263" s="8" t="s">
        <v>89</v>
      </c>
      <c r="B263" s="11">
        <v>-6.1272447928786278E-3</v>
      </c>
      <c r="C263" s="11">
        <v>1.8536495044827461E-2</v>
      </c>
    </row>
    <row r="264" spans="1:3" x14ac:dyDescent="0.25">
      <c r="A264" s="8" t="s">
        <v>87</v>
      </c>
      <c r="B264" s="11">
        <v>2.0395024330355227E-4</v>
      </c>
      <c r="C264" s="11">
        <v>1.1817360296845436E-2</v>
      </c>
    </row>
    <row r="265" spans="1:3" x14ac:dyDescent="0.25">
      <c r="A265" s="8" t="s">
        <v>91</v>
      </c>
      <c r="B265" s="11">
        <v>-0.12303127348423004</v>
      </c>
      <c r="C265" s="11">
        <v>8.7444791570305824E-3</v>
      </c>
    </row>
    <row r="266" spans="1:3" x14ac:dyDescent="0.25">
      <c r="A266" s="8" t="s">
        <v>88</v>
      </c>
      <c r="B266" s="11">
        <v>4.5933243818581104E-3</v>
      </c>
      <c r="C266" s="11">
        <v>1.3215634040534496E-2</v>
      </c>
    </row>
    <row r="267" spans="1:3" x14ac:dyDescent="0.25">
      <c r="A267" s="8" t="s">
        <v>91</v>
      </c>
      <c r="B267" s="11">
        <v>-0.4533749520778656</v>
      </c>
      <c r="C267" s="11">
        <v>-7.0690317079424858E-3</v>
      </c>
    </row>
    <row r="268" spans="1:3" x14ac:dyDescent="0.25">
      <c r="A268" s="8" t="s">
        <v>91</v>
      </c>
      <c r="B268" s="11">
        <v>6.2394924461841583E-2</v>
      </c>
      <c r="C268" s="11">
        <v>1.6726229339838028E-2</v>
      </c>
    </row>
    <row r="269" spans="1:3" x14ac:dyDescent="0.25">
      <c r="A269" s="8" t="s">
        <v>91</v>
      </c>
      <c r="B269" s="11">
        <v>5.3105827420949936E-2</v>
      </c>
      <c r="C269" s="11">
        <v>2.2719388827681541E-2</v>
      </c>
    </row>
    <row r="270" spans="1:3" x14ac:dyDescent="0.25">
      <c r="A270" s="8" t="s">
        <v>89</v>
      </c>
      <c r="B270" s="11">
        <v>-4.2168628424406052E-2</v>
      </c>
      <c r="C270" s="11">
        <v>-5.1786687225103378E-2</v>
      </c>
    </row>
    <row r="271" spans="1:3" x14ac:dyDescent="0.25">
      <c r="A271" s="8" t="s">
        <v>88</v>
      </c>
      <c r="B271" s="11">
        <v>5.5826302617788315E-2</v>
      </c>
      <c r="C271" s="11">
        <v>-2.421259693801403E-2</v>
      </c>
    </row>
    <row r="272" spans="1:3" x14ac:dyDescent="0.25">
      <c r="A272" s="8" t="s">
        <v>88</v>
      </c>
      <c r="B272" s="11">
        <v>-8.3040691912174225E-2</v>
      </c>
      <c r="C272" s="11">
        <v>-7.5178984552621841E-3</v>
      </c>
    </row>
    <row r="273" spans="1:3" x14ac:dyDescent="0.25">
      <c r="A273" s="8" t="s">
        <v>91</v>
      </c>
      <c r="B273" s="11">
        <v>0.22497907280921936</v>
      </c>
      <c r="C273" s="11">
        <v>4.4907996198162436E-4</v>
      </c>
    </row>
    <row r="274" spans="1:3" x14ac:dyDescent="0.25">
      <c r="A274" s="8" t="s">
        <v>91</v>
      </c>
      <c r="B274" s="11">
        <v>0.23103043437004089</v>
      </c>
      <c r="C274" s="11">
        <v>-4.3099662289023399E-3</v>
      </c>
    </row>
    <row r="275" spans="1:3" x14ac:dyDescent="0.25">
      <c r="A275" s="8" t="s">
        <v>90</v>
      </c>
      <c r="B275" s="11">
        <v>-0.10057855397462845</v>
      </c>
      <c r="C275" s="11">
        <v>1.8228491768240929E-2</v>
      </c>
    </row>
    <row r="276" spans="1:3" x14ac:dyDescent="0.25">
      <c r="A276" s="8" t="s">
        <v>90</v>
      </c>
      <c r="B276" s="11">
        <v>0.11062228679656982</v>
      </c>
      <c r="C276" s="11">
        <v>-9.5894709229469299E-3</v>
      </c>
    </row>
    <row r="277" spans="1:3" x14ac:dyDescent="0.25">
      <c r="A277" s="8" t="s">
        <v>89</v>
      </c>
      <c r="B277" s="11">
        <v>1.0558970272541046E-2</v>
      </c>
      <c r="C277" s="11">
        <v>2.6714552659541368E-3</v>
      </c>
    </row>
    <row r="278" spans="1:3" x14ac:dyDescent="0.25">
      <c r="A278" s="8" t="s">
        <v>89</v>
      </c>
      <c r="B278" s="11">
        <v>0.10963091999292374</v>
      </c>
      <c r="C278" s="11">
        <v>1.4012128813192248E-3</v>
      </c>
    </row>
    <row r="279" spans="1:3" x14ac:dyDescent="0.25">
      <c r="A279" s="8" t="s">
        <v>87</v>
      </c>
      <c r="B279" s="11">
        <v>4.5351721346378326E-2</v>
      </c>
      <c r="C279" s="11">
        <v>2.6188930496573448E-2</v>
      </c>
    </row>
    <row r="280" spans="1:3" x14ac:dyDescent="0.25">
      <c r="A280" s="8" t="s">
        <v>91</v>
      </c>
      <c r="B280" s="11">
        <v>3.0748026445508003E-2</v>
      </c>
      <c r="C280" s="11">
        <v>-1.7801875248551369E-2</v>
      </c>
    </row>
    <row r="281" spans="1:3" x14ac:dyDescent="0.25">
      <c r="A281" s="8" t="s">
        <v>90</v>
      </c>
      <c r="B281" s="11">
        <v>-1.9646277651190758E-2</v>
      </c>
      <c r="C281" s="11">
        <v>3.1205205246806145E-2</v>
      </c>
    </row>
    <row r="282" spans="1:3" x14ac:dyDescent="0.25">
      <c r="A282" s="8" t="s">
        <v>89</v>
      </c>
      <c r="B282" s="11">
        <v>2.4555288255214691E-2</v>
      </c>
      <c r="C282" s="11">
        <v>4.565078392624855E-2</v>
      </c>
    </row>
    <row r="283" spans="1:3" x14ac:dyDescent="0.25">
      <c r="A283" s="8" t="s">
        <v>91</v>
      </c>
      <c r="B283" s="11">
        <v>-2.5852072983980179E-2</v>
      </c>
      <c r="C283" s="11">
        <v>-1.9458303228020668E-2</v>
      </c>
    </row>
    <row r="284" spans="1:3" x14ac:dyDescent="0.25">
      <c r="A284" s="8" t="s">
        <v>87</v>
      </c>
      <c r="B284" s="11">
        <v>-2.8631996363401413E-2</v>
      </c>
      <c r="C284" s="11">
        <v>-9.0723037719726563E-3</v>
      </c>
    </row>
    <row r="285" spans="1:3" x14ac:dyDescent="0.25">
      <c r="A285" s="8" t="s">
        <v>89</v>
      </c>
      <c r="B285" s="11">
        <v>1.0880799032747746E-2</v>
      </c>
      <c r="C285" s="11">
        <v>2.3360129445791245E-2</v>
      </c>
    </row>
    <row r="286" spans="1:3" x14ac:dyDescent="0.25">
      <c r="A286" s="8" t="s">
        <v>89</v>
      </c>
      <c r="B286" s="11">
        <v>-3.5387191455811262E-3</v>
      </c>
      <c r="C286" s="11">
        <v>-1.340639591217041E-2</v>
      </c>
    </row>
    <row r="287" spans="1:3" x14ac:dyDescent="0.25">
      <c r="A287" s="8" t="s">
        <v>90</v>
      </c>
      <c r="B287" s="11">
        <v>8.99181067943573E-2</v>
      </c>
      <c r="C287" s="11">
        <v>1.3574370183050632E-2</v>
      </c>
    </row>
    <row r="288" spans="1:3" x14ac:dyDescent="0.25">
      <c r="A288" s="8" t="s">
        <v>87</v>
      </c>
      <c r="B288" s="11">
        <v>-0.13313330709934235</v>
      </c>
      <c r="C288" s="11">
        <v>4.2689971451181918E-6</v>
      </c>
    </row>
    <row r="289" spans="1:3" x14ac:dyDescent="0.25">
      <c r="A289" s="8" t="s">
        <v>88</v>
      </c>
      <c r="B289" s="11">
        <v>-7.6465673744678497E-2</v>
      </c>
      <c r="C289" s="11">
        <v>-2.3329709656536579E-3</v>
      </c>
    </row>
    <row r="290" spans="1:3" x14ac:dyDescent="0.25">
      <c r="A290" s="8" t="s">
        <v>88</v>
      </c>
      <c r="B290" s="11">
        <v>-7.3405345901846886E-3</v>
      </c>
      <c r="C290" s="11">
        <v>-3.0202241032384336E-4</v>
      </c>
    </row>
    <row r="291" spans="1:3" x14ac:dyDescent="0.25">
      <c r="A291" s="8" t="s">
        <v>92</v>
      </c>
      <c r="B291" s="11">
        <v>-5.5156614631414413E-2</v>
      </c>
      <c r="C291" s="11">
        <v>-1.7686497420072556E-2</v>
      </c>
    </row>
    <row r="292" spans="1:3" x14ac:dyDescent="0.25">
      <c r="A292" s="8" t="s">
        <v>93</v>
      </c>
      <c r="B292" s="11">
        <v>-4.3280486017465591E-2</v>
      </c>
      <c r="C292" s="11">
        <v>-3.1997431069612503E-3</v>
      </c>
    </row>
    <row r="293" spans="1:3" x14ac:dyDescent="0.25">
      <c r="A293" s="8" t="s">
        <v>93</v>
      </c>
      <c r="B293" s="11">
        <v>-4.9126807600259781E-2</v>
      </c>
      <c r="C293" s="11">
        <v>-1.8160983920097351E-2</v>
      </c>
    </row>
    <row r="294" spans="1:3" x14ac:dyDescent="0.25">
      <c r="A294" s="8" t="s">
        <v>92</v>
      </c>
      <c r="B294" s="11">
        <v>9.3071997165679932E-2</v>
      </c>
      <c r="C294" s="11">
        <v>2.4640284478664398E-2</v>
      </c>
    </row>
    <row r="295" spans="1:3" x14ac:dyDescent="0.25">
      <c r="A295" s="8" t="s">
        <v>92</v>
      </c>
      <c r="B295" s="11">
        <v>2.56721256300807E-3</v>
      </c>
      <c r="C295" s="11">
        <v>-1.4215144328773022E-3</v>
      </c>
    </row>
    <row r="296" spans="1:3" x14ac:dyDescent="0.25">
      <c r="A296" s="8" t="s">
        <v>92</v>
      </c>
      <c r="B296" s="11">
        <v>-3.1916074454784393E-2</v>
      </c>
      <c r="C296" s="11">
        <v>-5.8244867250323296E-3</v>
      </c>
    </row>
    <row r="297" spans="1:3" x14ac:dyDescent="0.25">
      <c r="A297" s="8" t="s">
        <v>92</v>
      </c>
      <c r="B297" s="11">
        <v>-6.2162624672055244E-3</v>
      </c>
      <c r="C297" s="11">
        <v>1.1102526448667049E-2</v>
      </c>
    </row>
    <row r="298" spans="1:3" x14ac:dyDescent="0.25">
      <c r="A298" s="8" t="s">
        <v>92</v>
      </c>
      <c r="B298" s="11">
        <v>-4.5151850208640099E-3</v>
      </c>
      <c r="C298" s="11">
        <v>1.2725228443741798E-2</v>
      </c>
    </row>
    <row r="299" spans="1:3" x14ac:dyDescent="0.25">
      <c r="A299" s="8" t="s">
        <v>94</v>
      </c>
      <c r="B299" s="11">
        <v>-0.17788006365299225</v>
      </c>
      <c r="C299" s="11">
        <v>-2.2584656253457069E-2</v>
      </c>
    </row>
    <row r="300" spans="1:3" x14ac:dyDescent="0.25">
      <c r="A300" s="8" t="s">
        <v>95</v>
      </c>
      <c r="B300" s="11">
        <v>5.5368427187204361E-2</v>
      </c>
      <c r="C300" s="11">
        <v>-3.9642561227083206E-2</v>
      </c>
    </row>
    <row r="301" spans="1:3" x14ac:dyDescent="0.25">
      <c r="A301" s="8" t="s">
        <v>93</v>
      </c>
      <c r="B301" s="11">
        <v>-5.7311858981847763E-2</v>
      </c>
      <c r="C301" s="11">
        <v>-2.3630531504750252E-2</v>
      </c>
    </row>
    <row r="302" spans="1:3" x14ac:dyDescent="0.25">
      <c r="A302" s="8" t="s">
        <v>94</v>
      </c>
      <c r="B302" s="11">
        <v>4.8139311373233795E-2</v>
      </c>
      <c r="C302" s="11">
        <v>1.0885800234973431E-2</v>
      </c>
    </row>
    <row r="303" spans="1:3" x14ac:dyDescent="0.25">
      <c r="A303" s="8" t="s">
        <v>96</v>
      </c>
      <c r="B303" s="11">
        <v>-0.13588200509548187</v>
      </c>
      <c r="C303" s="11">
        <v>8.8257761672139168E-3</v>
      </c>
    </row>
    <row r="304" spans="1:3" x14ac:dyDescent="0.25">
      <c r="A304" s="8" t="s">
        <v>92</v>
      </c>
      <c r="B304" s="11">
        <v>2.356850728392601E-2</v>
      </c>
      <c r="C304" s="11">
        <v>-1.0927155613899231E-2</v>
      </c>
    </row>
    <row r="305" spans="1:3" x14ac:dyDescent="0.25">
      <c r="A305" s="8" t="s">
        <v>95</v>
      </c>
      <c r="B305" s="11">
        <v>-0.14666669070720673</v>
      </c>
      <c r="C305" s="11">
        <v>-0.10426869243383408</v>
      </c>
    </row>
    <row r="306" spans="1:3" x14ac:dyDescent="0.25">
      <c r="A306" s="8" t="s">
        <v>95</v>
      </c>
      <c r="B306" s="11">
        <v>-0.19343665242195129</v>
      </c>
      <c r="C306" s="11">
        <v>8.9776935055851936E-3</v>
      </c>
    </row>
    <row r="307" spans="1:3" x14ac:dyDescent="0.25">
      <c r="A307" s="8" t="s">
        <v>93</v>
      </c>
      <c r="B307" s="11">
        <v>6.7319728434085846E-2</v>
      </c>
      <c r="C307" s="11">
        <v>5.9982519596815109E-2</v>
      </c>
    </row>
    <row r="308" spans="1:3" x14ac:dyDescent="0.25">
      <c r="A308" s="8" t="s">
        <v>93</v>
      </c>
      <c r="B308" s="11">
        <v>2.5314607191830873E-3</v>
      </c>
      <c r="C308" s="11">
        <v>-6.2422412447631359E-3</v>
      </c>
    </row>
    <row r="309" spans="1:3" x14ac:dyDescent="0.25">
      <c r="A309" s="8" t="s">
        <v>95</v>
      </c>
      <c r="B309" s="11">
        <v>1.3382942415773869E-3</v>
      </c>
      <c r="C309" s="11">
        <v>5.8088209480047226E-2</v>
      </c>
    </row>
    <row r="310" spans="1:3" x14ac:dyDescent="0.25">
      <c r="A310" s="8" t="s">
        <v>96</v>
      </c>
      <c r="B310" s="11">
        <v>0.10499682277441025</v>
      </c>
      <c r="C310" s="11">
        <v>-1.010556798428297E-2</v>
      </c>
    </row>
    <row r="311" spans="1:3" x14ac:dyDescent="0.25">
      <c r="A311" s="8" t="s">
        <v>95</v>
      </c>
      <c r="B311" s="11">
        <v>1.9711870700120926E-2</v>
      </c>
      <c r="C311" s="11">
        <v>7.0451428182423115E-3</v>
      </c>
    </row>
    <row r="312" spans="1:3" x14ac:dyDescent="0.25">
      <c r="A312" s="8" t="s">
        <v>96</v>
      </c>
      <c r="B312" s="11">
        <v>-5.404867697507143E-3</v>
      </c>
      <c r="C312" s="11">
        <v>9.307115338742733E-3</v>
      </c>
    </row>
    <row r="313" spans="1:3" x14ac:dyDescent="0.25">
      <c r="A313" s="8" t="s">
        <v>93</v>
      </c>
      <c r="B313" s="11">
        <v>-1.1282685212790966E-2</v>
      </c>
      <c r="C313" s="11">
        <v>-2.51918975263834E-2</v>
      </c>
    </row>
    <row r="314" spans="1:3" x14ac:dyDescent="0.25">
      <c r="A314" s="8" t="s">
        <v>96</v>
      </c>
      <c r="B314" s="11">
        <v>-0.11913734674453735</v>
      </c>
      <c r="C314" s="11">
        <v>-3.0668372288346291E-2</v>
      </c>
    </row>
    <row r="315" spans="1:3" x14ac:dyDescent="0.25">
      <c r="A315" s="8" t="s">
        <v>95</v>
      </c>
      <c r="B315" s="11">
        <v>0.17094394564628601</v>
      </c>
      <c r="C315" s="11">
        <v>5.362696573138237E-2</v>
      </c>
    </row>
    <row r="316" spans="1:3" x14ac:dyDescent="0.25">
      <c r="A316" s="8" t="s">
        <v>94</v>
      </c>
      <c r="B316" s="11">
        <v>-3.9429813623428345E-2</v>
      </c>
      <c r="C316" s="11">
        <v>-7.4109714478254318E-3</v>
      </c>
    </row>
    <row r="317" spans="1:3" x14ac:dyDescent="0.25">
      <c r="A317" s="8" t="s">
        <v>93</v>
      </c>
      <c r="B317" s="11">
        <v>6.1591003090143204E-2</v>
      </c>
      <c r="C317" s="11">
        <v>2.3212863132357597E-2</v>
      </c>
    </row>
    <row r="318" spans="1:3" x14ac:dyDescent="0.25">
      <c r="A318" s="8" t="s">
        <v>94</v>
      </c>
      <c r="B318" s="11">
        <v>-7.6963347382843494E-3</v>
      </c>
      <c r="C318" s="11">
        <v>-1.9000029191374779E-2</v>
      </c>
    </row>
    <row r="319" spans="1:3" x14ac:dyDescent="0.25">
      <c r="A319" s="8" t="s">
        <v>94</v>
      </c>
      <c r="B319" s="11">
        <v>0.12038616836071014</v>
      </c>
      <c r="C319" s="11">
        <v>3.9766311645507813E-2</v>
      </c>
    </row>
    <row r="320" spans="1:3" x14ac:dyDescent="0.25">
      <c r="A320" s="8" t="s">
        <v>96</v>
      </c>
      <c r="B320" s="11">
        <v>9.8858669400215149E-2</v>
      </c>
      <c r="C320" s="11">
        <v>1.7594408243894577E-2</v>
      </c>
    </row>
    <row r="321" spans="1:3" x14ac:dyDescent="0.25">
      <c r="A321" s="8" t="s">
        <v>94</v>
      </c>
      <c r="B321" s="11">
        <v>-3.0559886246919632E-2</v>
      </c>
      <c r="C321" s="11">
        <v>-4.2590525117702782E-4</v>
      </c>
    </row>
    <row r="322" spans="1:3" x14ac:dyDescent="0.25">
      <c r="A322" s="8" t="s">
        <v>96</v>
      </c>
      <c r="B322" s="11">
        <v>3.2895792275667191E-2</v>
      </c>
      <c r="C322" s="11">
        <v>7.2069275192916393E-3</v>
      </c>
    </row>
    <row r="323" spans="1:3" x14ac:dyDescent="0.25">
      <c r="A323" s="8" t="s">
        <v>94</v>
      </c>
      <c r="B323" s="11">
        <v>2.3398913443088531E-2</v>
      </c>
      <c r="C323" s="11">
        <v>-1.0899652261286974E-3</v>
      </c>
    </row>
    <row r="324" spans="1:3" x14ac:dyDescent="0.25">
      <c r="A324" s="8" t="s">
        <v>96</v>
      </c>
      <c r="B324" s="11">
        <v>-3.0168028548359871E-2</v>
      </c>
      <c r="C324" s="11">
        <v>-2.9189879074692726E-2</v>
      </c>
    </row>
    <row r="325" spans="1:3" x14ac:dyDescent="0.25">
      <c r="A325" s="8" t="s">
        <v>96</v>
      </c>
      <c r="B325" s="11">
        <v>5.3840968757867813E-2</v>
      </c>
      <c r="C325" s="11">
        <v>2.7029592543840408E-2</v>
      </c>
    </row>
    <row r="326" spans="1:3" x14ac:dyDescent="0.25">
      <c r="A326" s="8" t="s">
        <v>92</v>
      </c>
      <c r="B326" s="11">
        <v>-2.1403579041361809E-2</v>
      </c>
      <c r="C326" s="11">
        <v>-1.260838657617569E-2</v>
      </c>
    </row>
    <row r="327" spans="1:3" x14ac:dyDescent="0.25">
      <c r="A327" s="8" t="s">
        <v>94</v>
      </c>
      <c r="B327" s="11">
        <v>6.3641712069511414E-2</v>
      </c>
      <c r="C327" s="11">
        <v>-1.405837683705613E-4</v>
      </c>
    </row>
    <row r="328" spans="1:3" x14ac:dyDescent="0.25">
      <c r="A328" s="8" t="s">
        <v>95</v>
      </c>
      <c r="B328" s="11">
        <v>0.10002776235342026</v>
      </c>
      <c r="C328" s="11">
        <v>-1.9876278936862946E-2</v>
      </c>
    </row>
    <row r="329" spans="1:3" x14ac:dyDescent="0.25">
      <c r="A329" s="8" t="s">
        <v>93</v>
      </c>
      <c r="B329" s="11">
        <v>2.9559643939137459E-2</v>
      </c>
      <c r="C329" s="11">
        <v>-6.7699821665883064E-3</v>
      </c>
    </row>
    <row r="330" spans="1:3" x14ac:dyDescent="0.25">
      <c r="A330" s="8" t="s">
        <v>95</v>
      </c>
      <c r="B330" s="11">
        <v>-7.2869490832090378E-3</v>
      </c>
      <c r="C330" s="11">
        <v>3.6049526184797287E-2</v>
      </c>
    </row>
  </sheetData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ABDC8-C9FD-46A5-8F18-7D34682E0035}">
  <dimension ref="A1:K9"/>
  <sheetViews>
    <sheetView workbookViewId="0">
      <selection activeCell="H29" sqref="H29"/>
    </sheetView>
  </sheetViews>
  <sheetFormatPr defaultRowHeight="15" x14ac:dyDescent="0.25"/>
  <cols>
    <col min="1" max="1" width="16.28515625" style="9" customWidth="1"/>
    <col min="2" max="2" width="11.140625" style="9" bestFit="1" customWidth="1"/>
    <col min="3" max="3" width="14.7109375" style="9" bestFit="1" customWidth="1"/>
    <col min="4" max="8" width="9.140625" style="9"/>
    <col min="9" max="9" width="24.140625" style="9" customWidth="1"/>
    <col min="10" max="10" width="12.7109375" style="9" bestFit="1" customWidth="1"/>
    <col min="11" max="11" width="16.42578125" style="9" customWidth="1"/>
  </cols>
  <sheetData>
    <row r="1" spans="1:5" x14ac:dyDescent="0.25">
      <c r="A1" s="8" t="s">
        <v>97</v>
      </c>
      <c r="B1" s="8"/>
      <c r="C1" s="8"/>
    </row>
    <row r="2" spans="1:5" x14ac:dyDescent="0.25">
      <c r="A2" s="12"/>
      <c r="B2" s="12" t="s">
        <v>98</v>
      </c>
      <c r="C2" s="12" t="s">
        <v>99</v>
      </c>
      <c r="D2" s="13"/>
    </row>
    <row r="3" spans="1:5" x14ac:dyDescent="0.25">
      <c r="A3" s="8" t="s">
        <v>100</v>
      </c>
      <c r="B3" s="14">
        <v>-1.1057826175689698</v>
      </c>
      <c r="C3" s="15">
        <v>0.96771151685714729</v>
      </c>
    </row>
    <row r="4" spans="1:5" x14ac:dyDescent="0.25">
      <c r="A4" s="8" t="s">
        <v>101</v>
      </c>
      <c r="B4" s="14">
        <v>-3.8997302382445338</v>
      </c>
      <c r="C4" s="15">
        <v>2.991431778109074</v>
      </c>
    </row>
    <row r="8" spans="1:5" x14ac:dyDescent="0.25">
      <c r="E8" s="16"/>
    </row>
    <row r="9" spans="1:5" x14ac:dyDescent="0.25">
      <c r="E9" s="17"/>
    </row>
  </sheetData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3F036-F259-4F9F-A0FB-4AABE5140CE1}">
  <dimension ref="A1:E24"/>
  <sheetViews>
    <sheetView workbookViewId="0">
      <selection activeCell="H23" sqref="H23"/>
    </sheetView>
  </sheetViews>
  <sheetFormatPr defaultRowHeight="15" x14ac:dyDescent="0.25"/>
  <cols>
    <col min="2" max="2" width="25.140625" bestFit="1" customWidth="1"/>
    <col min="3" max="3" width="22.5703125" bestFit="1" customWidth="1"/>
    <col min="4" max="4" width="26.140625" bestFit="1" customWidth="1"/>
    <col min="5" max="5" width="18.28515625" bestFit="1" customWidth="1"/>
  </cols>
  <sheetData>
    <row r="1" spans="1:5" x14ac:dyDescent="0.25">
      <c r="A1" s="28" t="s">
        <v>223</v>
      </c>
    </row>
    <row r="2" spans="1:5" x14ac:dyDescent="0.25">
      <c r="A2" s="42"/>
      <c r="B2" s="42" t="s">
        <v>224</v>
      </c>
      <c r="C2" s="42" t="s">
        <v>225</v>
      </c>
      <c r="D2" s="42" t="s">
        <v>226</v>
      </c>
      <c r="E2" s="42" t="s">
        <v>227</v>
      </c>
    </row>
    <row r="3" spans="1:5" x14ac:dyDescent="0.25">
      <c r="A3" s="28">
        <v>1993</v>
      </c>
      <c r="B3" s="69">
        <v>85.433671907456059</v>
      </c>
      <c r="C3" s="69">
        <v>88.164789023816212</v>
      </c>
      <c r="D3" s="69">
        <v>90.13520726283987</v>
      </c>
      <c r="E3" s="69">
        <v>-2.3042087625454242</v>
      </c>
    </row>
    <row r="4" spans="1:5" x14ac:dyDescent="0.25">
      <c r="A4" s="28">
        <v>1994</v>
      </c>
      <c r="B4" s="69">
        <v>86.513902656692792</v>
      </c>
      <c r="C4" s="69">
        <v>91.56209171857796</v>
      </c>
      <c r="D4" s="69">
        <v>89.131516823225581</v>
      </c>
      <c r="E4" s="69">
        <v>-0.3143466724697429</v>
      </c>
    </row>
    <row r="5" spans="1:5" x14ac:dyDescent="0.25">
      <c r="A5" s="28">
        <v>1995</v>
      </c>
      <c r="B5" s="69">
        <v>89.134027483657007</v>
      </c>
      <c r="C5" s="69">
        <v>94.9093465173803</v>
      </c>
      <c r="D5" s="69">
        <v>91.278806024473283</v>
      </c>
      <c r="E5" s="69">
        <v>0.4646219465193715</v>
      </c>
    </row>
    <row r="6" spans="1:5" x14ac:dyDescent="0.25">
      <c r="A6" s="28">
        <v>1996</v>
      </c>
      <c r="B6" s="69">
        <v>92.731350128620377</v>
      </c>
      <c r="C6" s="69">
        <v>92.774560731500515</v>
      </c>
      <c r="D6" s="69">
        <v>90.363749774698761</v>
      </c>
      <c r="E6" s="69">
        <v>0.80827961973201912</v>
      </c>
    </row>
    <row r="7" spans="1:5" x14ac:dyDescent="0.25">
      <c r="A7" s="28">
        <v>1997</v>
      </c>
      <c r="B7" s="69">
        <v>95.862945707877643</v>
      </c>
      <c r="C7" s="69">
        <v>93.994802603992085</v>
      </c>
      <c r="D7" s="69">
        <v>91.798664876863583</v>
      </c>
      <c r="E7" s="69">
        <v>1.7861294516227275</v>
      </c>
    </row>
    <row r="8" spans="1:5" x14ac:dyDescent="0.25">
      <c r="A8" s="28">
        <v>1998</v>
      </c>
      <c r="B8" s="69">
        <v>96.430963550614152</v>
      </c>
      <c r="C8" s="69">
        <v>95.623543519179321</v>
      </c>
      <c r="D8" s="69">
        <v>94.112825280742967</v>
      </c>
      <c r="E8" s="69">
        <v>1.6347574104258351</v>
      </c>
    </row>
    <row r="9" spans="1:5" x14ac:dyDescent="0.25">
      <c r="A9" s="28">
        <v>1999</v>
      </c>
      <c r="B9" s="69">
        <v>89.213539186669834</v>
      </c>
      <c r="C9" s="69">
        <v>92.290300577968083</v>
      </c>
      <c r="D9" s="69">
        <v>91.351858404683668</v>
      </c>
      <c r="E9" s="69">
        <v>1.1422353034691093</v>
      </c>
    </row>
    <row r="10" spans="1:5" x14ac:dyDescent="0.25">
      <c r="A10" s="28">
        <v>2000</v>
      </c>
      <c r="B10" s="69">
        <v>100</v>
      </c>
      <c r="C10" s="69">
        <v>100</v>
      </c>
      <c r="D10" s="69">
        <v>100</v>
      </c>
      <c r="E10" s="69">
        <v>2.0993929655224761</v>
      </c>
    </row>
    <row r="11" spans="1:5" x14ac:dyDescent="0.25">
      <c r="A11" s="28">
        <v>2001</v>
      </c>
      <c r="B11" s="69">
        <v>98.806641335594207</v>
      </c>
      <c r="C11" s="69">
        <v>98.828446905641428</v>
      </c>
      <c r="D11" s="69">
        <v>99.388101707837507</v>
      </c>
      <c r="E11" s="69">
        <v>1.387220617067624</v>
      </c>
    </row>
    <row r="12" spans="1:5" x14ac:dyDescent="0.25">
      <c r="A12" s="28">
        <v>2002</v>
      </c>
      <c r="B12" s="69">
        <v>94.479738937137341</v>
      </c>
      <c r="C12" s="69">
        <v>99.380248743155789</v>
      </c>
      <c r="D12" s="69">
        <v>100.30640969217866</v>
      </c>
      <c r="E12" s="69">
        <v>0.37291463844182338</v>
      </c>
    </row>
    <row r="13" spans="1:5" x14ac:dyDescent="0.25">
      <c r="A13" s="28">
        <v>2003</v>
      </c>
      <c r="B13" s="69">
        <v>92.070250967878721</v>
      </c>
      <c r="C13" s="69">
        <v>96.966060692118461</v>
      </c>
      <c r="D13" s="69">
        <v>98.052692474600008</v>
      </c>
      <c r="E13" s="69">
        <v>-0.48746590121708105</v>
      </c>
    </row>
    <row r="14" spans="1:5" x14ac:dyDescent="0.25">
      <c r="A14" s="28">
        <v>2004</v>
      </c>
      <c r="B14" s="69">
        <v>95.091957123052708</v>
      </c>
      <c r="C14" s="69">
        <v>99.124016200943359</v>
      </c>
      <c r="D14" s="69">
        <v>99.653083185161933</v>
      </c>
      <c r="E14" s="69">
        <v>-7.0049475122507143E-2</v>
      </c>
    </row>
    <row r="15" spans="1:5" x14ac:dyDescent="0.25">
      <c r="A15" s="28">
        <v>2005</v>
      </c>
      <c r="B15" s="69">
        <v>96.701453458413297</v>
      </c>
      <c r="C15" s="69">
        <v>106.37050237978296</v>
      </c>
      <c r="D15" s="69">
        <v>106.60319131929221</v>
      </c>
      <c r="E15" s="69">
        <v>0.64998620073106272</v>
      </c>
    </row>
    <row r="16" spans="1:5" x14ac:dyDescent="0.25">
      <c r="A16" s="28">
        <v>2006</v>
      </c>
      <c r="B16" s="69">
        <v>102.85377689866237</v>
      </c>
      <c r="C16" s="69">
        <v>113.87228913432543</v>
      </c>
      <c r="D16" s="69">
        <v>115.66685016404861</v>
      </c>
      <c r="E16" s="69">
        <v>2.9886613002575211</v>
      </c>
    </row>
    <row r="17" spans="1:5" x14ac:dyDescent="0.25">
      <c r="A17" s="28">
        <v>2007</v>
      </c>
      <c r="B17" s="69">
        <v>108.62658123122371</v>
      </c>
      <c r="C17" s="69">
        <v>116.14791835895713</v>
      </c>
      <c r="D17" s="69">
        <v>115.34404223961334</v>
      </c>
      <c r="E17" s="69">
        <v>3.4496823990161922</v>
      </c>
    </row>
    <row r="18" spans="1:5" x14ac:dyDescent="0.25">
      <c r="A18" s="28">
        <v>2008</v>
      </c>
      <c r="B18" s="69">
        <v>120.18288366378593</v>
      </c>
      <c r="C18" s="69">
        <v>122.43192259707483</v>
      </c>
      <c r="D18" s="69">
        <v>122.8363387338876</v>
      </c>
      <c r="E18" s="69">
        <v>1.430471456634506</v>
      </c>
    </row>
    <row r="19" spans="1:5" x14ac:dyDescent="0.25">
      <c r="A19" s="28">
        <v>2009</v>
      </c>
      <c r="B19" s="69">
        <v>109.33523729621753</v>
      </c>
      <c r="C19" s="69">
        <v>110.06461051986969</v>
      </c>
      <c r="D19" s="69">
        <v>112.52641423762908</v>
      </c>
      <c r="E19" s="69">
        <v>-3.4731375034153329</v>
      </c>
    </row>
    <row r="20" spans="1:5" x14ac:dyDescent="0.25">
      <c r="A20" s="28">
        <v>2010</v>
      </c>
      <c r="B20" s="69">
        <v>107.98192753302713</v>
      </c>
      <c r="C20" s="69">
        <v>111.10886604981269</v>
      </c>
      <c r="D20" s="69">
        <v>112.87669443457256</v>
      </c>
      <c r="E20" s="69">
        <v>-2.668020701679358</v>
      </c>
    </row>
    <row r="21" spans="1:5" x14ac:dyDescent="0.25">
      <c r="A21" s="28">
        <v>2011</v>
      </c>
      <c r="B21" s="69">
        <v>104.3638498709748</v>
      </c>
      <c r="C21" s="69">
        <v>115.29151880057982</v>
      </c>
      <c r="D21" s="69">
        <v>115.03435987895455</v>
      </c>
      <c r="E21" s="69">
        <v>-2.3778755010434902</v>
      </c>
    </row>
    <row r="22" spans="1:5" x14ac:dyDescent="0.25">
      <c r="A22" s="28">
        <v>2012</v>
      </c>
      <c r="B22" s="69">
        <v>111.53754617169029</v>
      </c>
      <c r="C22" s="69">
        <v>116.24552890685054</v>
      </c>
      <c r="D22" s="69">
        <v>116.12842900120182</v>
      </c>
      <c r="E22" s="69">
        <v>-2.7302798008245937</v>
      </c>
    </row>
    <row r="23" spans="1:5" x14ac:dyDescent="0.25">
      <c r="A23" s="28">
        <v>2013</v>
      </c>
      <c r="B23" s="69">
        <v>100.60449303530446</v>
      </c>
      <c r="C23" s="69">
        <v>112.41486178515984</v>
      </c>
      <c r="D23" s="69">
        <v>112.75822941796811</v>
      </c>
      <c r="E23" s="69">
        <v>-2.3245021252957727</v>
      </c>
    </row>
    <row r="24" spans="1:5" x14ac:dyDescent="0.25">
      <c r="A24" s="28">
        <v>2014</v>
      </c>
      <c r="B24" s="69">
        <v>96.178544144367095</v>
      </c>
      <c r="C24" s="69">
        <v>109.94820400040611</v>
      </c>
      <c r="D24" s="69">
        <v>109.23166076983115</v>
      </c>
      <c r="E24" s="69">
        <v>-1.5070844820883968</v>
      </c>
    </row>
  </sheetData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82390F-B82F-49DE-95F1-A378B2AB606D}">
  <dimension ref="A1:E17"/>
  <sheetViews>
    <sheetView workbookViewId="0">
      <selection activeCell="J21" sqref="J21"/>
    </sheetView>
  </sheetViews>
  <sheetFormatPr defaultRowHeight="15" x14ac:dyDescent="0.25"/>
  <cols>
    <col min="5" max="5" width="13.5703125" bestFit="1" customWidth="1"/>
  </cols>
  <sheetData>
    <row r="1" spans="1:5" x14ac:dyDescent="0.25">
      <c r="A1" s="28" t="s">
        <v>228</v>
      </c>
    </row>
    <row r="2" spans="1:5" x14ac:dyDescent="0.25">
      <c r="A2" s="42"/>
      <c r="B2" s="42" t="s">
        <v>229</v>
      </c>
      <c r="C2" s="42" t="s">
        <v>230</v>
      </c>
      <c r="D2" s="42" t="s">
        <v>231</v>
      </c>
      <c r="E2" s="42" t="s">
        <v>232</v>
      </c>
    </row>
    <row r="3" spans="1:5" x14ac:dyDescent="0.25">
      <c r="A3" s="28">
        <v>2000</v>
      </c>
      <c r="B3" s="69">
        <v>100</v>
      </c>
      <c r="C3" s="69">
        <v>100</v>
      </c>
      <c r="D3" s="69">
        <v>100</v>
      </c>
      <c r="E3" s="69">
        <v>100</v>
      </c>
    </row>
    <row r="4" spans="1:5" x14ac:dyDescent="0.25">
      <c r="A4" s="28">
        <v>2001</v>
      </c>
      <c r="B4" s="69">
        <v>98.716502493215202</v>
      </c>
      <c r="C4" s="69">
        <v>102.78284895014373</v>
      </c>
      <c r="D4" s="69">
        <v>121.82135233303543</v>
      </c>
      <c r="E4" s="69">
        <v>102.46137040188037</v>
      </c>
    </row>
    <row r="5" spans="1:5" x14ac:dyDescent="0.25">
      <c r="A5" s="28">
        <v>2002</v>
      </c>
      <c r="B5" s="69">
        <v>95.809199978357</v>
      </c>
      <c r="C5" s="69">
        <v>116.45287060528922</v>
      </c>
      <c r="D5" s="69">
        <v>128.26533198358138</v>
      </c>
      <c r="E5" s="69">
        <v>94.430868297568708</v>
      </c>
    </row>
    <row r="6" spans="1:5" x14ac:dyDescent="0.25">
      <c r="A6" s="28">
        <v>2003</v>
      </c>
      <c r="B6" s="69">
        <v>92.633199773318182</v>
      </c>
      <c r="C6" s="69">
        <v>143.06636320742695</v>
      </c>
      <c r="D6" s="69">
        <v>157.92766744649884</v>
      </c>
      <c r="E6" s="69">
        <v>83.904748811814642</v>
      </c>
    </row>
    <row r="7" spans="1:5" x14ac:dyDescent="0.25">
      <c r="A7" s="28">
        <v>2004</v>
      </c>
      <c r="B7" s="69">
        <v>89.890401050254439</v>
      </c>
      <c r="C7" s="69">
        <v>163.1253365458974</v>
      </c>
      <c r="D7" s="69">
        <v>198.67585495817067</v>
      </c>
      <c r="E7" s="69">
        <v>82.900771394527141</v>
      </c>
    </row>
    <row r="8" spans="1:5" x14ac:dyDescent="0.25">
      <c r="A8" s="28">
        <v>2005</v>
      </c>
      <c r="B8" s="69">
        <v>94.854493625285841</v>
      </c>
      <c r="C8" s="69">
        <v>230.7915251330727</v>
      </c>
      <c r="D8" s="69">
        <v>198.05709702016881</v>
      </c>
      <c r="E8" s="69">
        <v>97.306985223383947</v>
      </c>
    </row>
    <row r="9" spans="1:5" x14ac:dyDescent="0.25">
      <c r="A9" s="28">
        <v>2006</v>
      </c>
      <c r="B9" s="69">
        <v>83.795120645416659</v>
      </c>
      <c r="C9" s="69">
        <v>244.12933301137497</v>
      </c>
      <c r="D9" s="69">
        <v>193.20564313076957</v>
      </c>
      <c r="E9" s="69">
        <v>46.830333670606329</v>
      </c>
    </row>
    <row r="10" spans="1:5" x14ac:dyDescent="0.25">
      <c r="A10" s="28">
        <v>2007</v>
      </c>
      <c r="B10" s="69">
        <v>102.51059794448574</v>
      </c>
      <c r="C10" s="69">
        <v>348.85762029154353</v>
      </c>
      <c r="D10" s="69">
        <v>445.97112016093172</v>
      </c>
      <c r="E10" s="69">
        <v>87.80996224396651</v>
      </c>
    </row>
    <row r="11" spans="1:5" x14ac:dyDescent="0.25">
      <c r="A11" s="28">
        <v>2008</v>
      </c>
      <c r="B11" s="69">
        <v>110.87974757441911</v>
      </c>
      <c r="C11" s="69">
        <v>420.56556339428431</v>
      </c>
      <c r="D11" s="69">
        <v>508.95250914463747</v>
      </c>
      <c r="E11" s="69">
        <v>97.32259549507522</v>
      </c>
    </row>
    <row r="12" spans="1:5" x14ac:dyDescent="0.25">
      <c r="A12" s="28">
        <v>2009</v>
      </c>
      <c r="B12" s="69">
        <v>94.682511611747586</v>
      </c>
      <c r="C12" s="69">
        <v>360.98581151067066</v>
      </c>
      <c r="D12" s="69">
        <v>346.64111742630092</v>
      </c>
      <c r="E12" s="69">
        <v>95.085316075043295</v>
      </c>
    </row>
    <row r="13" spans="1:5" x14ac:dyDescent="0.25">
      <c r="A13" s="28">
        <v>2010</v>
      </c>
      <c r="B13" s="69">
        <v>95.996252345843544</v>
      </c>
      <c r="C13" s="69">
        <v>448.24709144411486</v>
      </c>
      <c r="D13" s="69">
        <v>395.54378213435092</v>
      </c>
      <c r="E13" s="69">
        <v>83.94377780345016</v>
      </c>
    </row>
    <row r="14" spans="1:5" x14ac:dyDescent="0.25">
      <c r="A14" s="28">
        <v>2011</v>
      </c>
      <c r="B14" s="69">
        <v>100.96080056271768</v>
      </c>
      <c r="C14" s="69">
        <v>480.56525650230589</v>
      </c>
      <c r="D14" s="69">
        <v>348.36901716793221</v>
      </c>
      <c r="E14" s="69">
        <v>73.404073031029711</v>
      </c>
    </row>
    <row r="15" spans="1:5" x14ac:dyDescent="0.25">
      <c r="A15" s="28">
        <v>2012</v>
      </c>
      <c r="B15" s="69">
        <v>105.22366034178833</v>
      </c>
      <c r="C15" s="69">
        <v>572.47691295946402</v>
      </c>
      <c r="D15" s="69">
        <v>426.31252731555048</v>
      </c>
      <c r="E15" s="69">
        <v>91.869039205664407</v>
      </c>
    </row>
    <row r="16" spans="1:5" x14ac:dyDescent="0.25">
      <c r="A16" s="28">
        <v>2013</v>
      </c>
      <c r="B16" s="69">
        <v>111.92928438600838</v>
      </c>
      <c r="C16" s="69">
        <v>689.59767809894925</v>
      </c>
      <c r="D16" s="69">
        <v>415.67646815012108</v>
      </c>
      <c r="E16" s="69">
        <v>105.37780484578916</v>
      </c>
    </row>
    <row r="17" spans="1:5" x14ac:dyDescent="0.25">
      <c r="A17" s="28">
        <v>2014</v>
      </c>
      <c r="B17" s="69">
        <v>108.83454220809732</v>
      </c>
      <c r="C17" s="69">
        <v>617.92440480130574</v>
      </c>
      <c r="D17" s="69">
        <v>450.39848992042931</v>
      </c>
      <c r="E17" s="69">
        <v>89.946398734722223</v>
      </c>
    </row>
  </sheetData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D9BE84-BA53-42C4-B102-2A1FA4379696}">
  <dimension ref="A1:E17"/>
  <sheetViews>
    <sheetView workbookViewId="0">
      <selection activeCell="H24" sqref="H24"/>
    </sheetView>
  </sheetViews>
  <sheetFormatPr defaultRowHeight="15" x14ac:dyDescent="0.25"/>
  <cols>
    <col min="5" max="5" width="13.5703125" bestFit="1" customWidth="1"/>
    <col min="16" max="16" width="9" customWidth="1"/>
  </cols>
  <sheetData>
    <row r="1" spans="1:5" x14ac:dyDescent="0.25">
      <c r="A1" s="28" t="s">
        <v>233</v>
      </c>
    </row>
    <row r="2" spans="1:5" x14ac:dyDescent="0.25">
      <c r="A2" s="42"/>
      <c r="B2" s="42" t="s">
        <v>229</v>
      </c>
      <c r="C2" s="42" t="s">
        <v>230</v>
      </c>
      <c r="D2" s="42" t="s">
        <v>231</v>
      </c>
      <c r="E2" s="42" t="s">
        <v>232</v>
      </c>
    </row>
    <row r="3" spans="1:5" x14ac:dyDescent="0.25">
      <c r="A3" s="28">
        <v>2000</v>
      </c>
      <c r="B3" s="69">
        <v>100</v>
      </c>
      <c r="C3" s="69">
        <v>100</v>
      </c>
      <c r="D3" s="69">
        <v>100</v>
      </c>
      <c r="E3" s="69">
        <v>100</v>
      </c>
    </row>
    <row r="4" spans="1:5" x14ac:dyDescent="0.25">
      <c r="A4" s="28">
        <v>2001</v>
      </c>
      <c r="B4" s="69">
        <v>100.20382167180901</v>
      </c>
      <c r="C4" s="69">
        <v>106.01739081822565</v>
      </c>
      <c r="D4" s="69">
        <v>122.11965255595464</v>
      </c>
      <c r="E4" s="69">
        <v>113.04148678800192</v>
      </c>
    </row>
    <row r="5" spans="1:5" x14ac:dyDescent="0.25">
      <c r="A5" s="28">
        <v>2002</v>
      </c>
      <c r="B5" s="69">
        <v>99.700137091319888</v>
      </c>
      <c r="C5" s="69">
        <v>114.4485601213118</v>
      </c>
      <c r="D5" s="69">
        <v>125.1138826015022</v>
      </c>
      <c r="E5" s="69">
        <v>110.25864519723238</v>
      </c>
    </row>
    <row r="6" spans="1:5" x14ac:dyDescent="0.25">
      <c r="A6" s="28">
        <v>2003</v>
      </c>
      <c r="B6" s="69">
        <v>95.090318532439426</v>
      </c>
      <c r="C6" s="69">
        <v>138.83925489218672</v>
      </c>
      <c r="D6" s="69">
        <v>137.46318421859911</v>
      </c>
      <c r="E6" s="69">
        <v>104.01559101836222</v>
      </c>
    </row>
    <row r="7" spans="1:5" x14ac:dyDescent="0.25">
      <c r="A7" s="28">
        <v>2004</v>
      </c>
      <c r="B7" s="69">
        <v>97.98739551541604</v>
      </c>
      <c r="C7" s="69">
        <v>158.10336192980782</v>
      </c>
      <c r="D7" s="69">
        <v>166.60527394482722</v>
      </c>
      <c r="E7" s="69">
        <v>105.26993642966649</v>
      </c>
    </row>
    <row r="8" spans="1:5" x14ac:dyDescent="0.25">
      <c r="A8" s="28">
        <v>2005</v>
      </c>
      <c r="B8" s="69">
        <v>106.27984627711868</v>
      </c>
      <c r="C8" s="69">
        <v>232.8276035564293</v>
      </c>
      <c r="D8" s="69">
        <v>170.17934712815227</v>
      </c>
      <c r="E8" s="69">
        <v>105.43380421688234</v>
      </c>
    </row>
    <row r="9" spans="1:5" x14ac:dyDescent="0.25">
      <c r="A9" s="28">
        <v>2006</v>
      </c>
      <c r="B9" s="69">
        <v>110.77104821823033</v>
      </c>
      <c r="C9" s="69">
        <v>282.19302270869099</v>
      </c>
      <c r="D9" s="69">
        <v>198.0069438061729</v>
      </c>
      <c r="E9" s="69">
        <v>108.49764764676422</v>
      </c>
    </row>
    <row r="10" spans="1:5" x14ac:dyDescent="0.25">
      <c r="A10" s="28">
        <v>2007</v>
      </c>
      <c r="B10" s="69">
        <v>115.44183886064216</v>
      </c>
      <c r="C10" s="69">
        <v>347.43893763670286</v>
      </c>
      <c r="D10" s="69">
        <v>267.06715689571945</v>
      </c>
      <c r="E10" s="69">
        <v>123.49035132261949</v>
      </c>
    </row>
    <row r="11" spans="1:5" x14ac:dyDescent="0.25">
      <c r="A11" s="28">
        <v>2008</v>
      </c>
      <c r="B11" s="69">
        <v>115.67207063558355</v>
      </c>
      <c r="C11" s="69">
        <v>414.03165566832126</v>
      </c>
      <c r="D11" s="69">
        <v>285.30416322608517</v>
      </c>
      <c r="E11" s="69">
        <v>125.59196299970041</v>
      </c>
    </row>
    <row r="12" spans="1:5" x14ac:dyDescent="0.25">
      <c r="A12" s="28">
        <v>2009</v>
      </c>
      <c r="B12" s="69">
        <v>104.94152821721599</v>
      </c>
      <c r="C12" s="69">
        <v>406.92058596761757</v>
      </c>
      <c r="D12" s="69">
        <v>232.97593270829523</v>
      </c>
      <c r="E12" s="69">
        <v>123.07576024180726</v>
      </c>
    </row>
    <row r="13" spans="1:5" x14ac:dyDescent="0.25">
      <c r="A13" s="28">
        <v>2010</v>
      </c>
      <c r="B13" s="69">
        <v>107.84287905997351</v>
      </c>
      <c r="C13" s="69">
        <v>471.44664307826332</v>
      </c>
      <c r="D13" s="69">
        <v>276.05730397082431</v>
      </c>
      <c r="E13" s="69">
        <v>122.28407465900604</v>
      </c>
    </row>
    <row r="14" spans="1:5" x14ac:dyDescent="0.25">
      <c r="A14" s="28">
        <v>2011</v>
      </c>
      <c r="B14" s="69">
        <v>109.34759932471778</v>
      </c>
      <c r="C14" s="69">
        <v>492.69789684305169</v>
      </c>
      <c r="D14" s="69">
        <v>286.43958935178392</v>
      </c>
      <c r="E14" s="69">
        <v>134.83570821351915</v>
      </c>
    </row>
    <row r="15" spans="1:5" x14ac:dyDescent="0.25">
      <c r="A15" s="28">
        <v>2012</v>
      </c>
      <c r="B15" s="69">
        <v>108.02266568242129</v>
      </c>
      <c r="C15" s="69">
        <v>600.2538602911203</v>
      </c>
      <c r="D15" s="69">
        <v>310.71202444561499</v>
      </c>
      <c r="E15" s="69">
        <v>145.59385891652354</v>
      </c>
    </row>
    <row r="16" spans="1:5" x14ac:dyDescent="0.25">
      <c r="A16" s="28">
        <v>2013</v>
      </c>
      <c r="B16" s="69">
        <v>106.21369113353461</v>
      </c>
      <c r="C16" s="69">
        <v>659.79018278295018</v>
      </c>
      <c r="D16" s="69">
        <v>333.91568037170418</v>
      </c>
      <c r="E16" s="69">
        <v>157.65780116056743</v>
      </c>
    </row>
    <row r="17" spans="1:5" x14ac:dyDescent="0.25">
      <c r="A17" s="28">
        <v>2014</v>
      </c>
      <c r="B17" s="69">
        <v>104.03083116676682</v>
      </c>
      <c r="C17" s="69">
        <v>615.00406934897399</v>
      </c>
      <c r="D17" s="69">
        <v>332.51859511279372</v>
      </c>
      <c r="E17" s="69">
        <v>147.26462357856676</v>
      </c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480405-4177-4282-831D-1DFEC449C5FA}">
  <dimension ref="A1:G26"/>
  <sheetViews>
    <sheetView workbookViewId="0">
      <selection sqref="A1:L1048576"/>
    </sheetView>
  </sheetViews>
  <sheetFormatPr defaultRowHeight="15" x14ac:dyDescent="0.25"/>
  <cols>
    <col min="2" max="2" width="13.5703125" bestFit="1" customWidth="1"/>
    <col min="5" max="5" width="19.5703125" bestFit="1" customWidth="1"/>
  </cols>
  <sheetData>
    <row r="1" spans="1:6" x14ac:dyDescent="0.25">
      <c r="A1" s="28" t="s">
        <v>234</v>
      </c>
    </row>
    <row r="2" spans="1:6" x14ac:dyDescent="0.25">
      <c r="A2" s="42"/>
      <c r="B2" s="42" t="s">
        <v>235</v>
      </c>
      <c r="C2" s="42" t="s">
        <v>230</v>
      </c>
      <c r="D2" s="42" t="s">
        <v>236</v>
      </c>
      <c r="E2" s="42" t="s">
        <v>237</v>
      </c>
    </row>
    <row r="3" spans="1:6" x14ac:dyDescent="0.25">
      <c r="A3" s="28">
        <v>2000</v>
      </c>
      <c r="B3" s="69">
        <v>72.557759861014489</v>
      </c>
      <c r="C3" s="69">
        <v>1.0057264318955248</v>
      </c>
      <c r="D3" s="69">
        <v>3.044101334231001</v>
      </c>
      <c r="E3" s="69">
        <v>23.392412372858985</v>
      </c>
      <c r="F3" s="1"/>
    </row>
    <row r="26" spans="7:7" x14ac:dyDescent="0.25">
      <c r="G26" s="70"/>
    </row>
  </sheetData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260A04-3151-4319-93DC-77D1C13F0E01}">
  <dimension ref="A1:E3"/>
  <sheetViews>
    <sheetView workbookViewId="0">
      <selection activeCell="H19" sqref="H18:H19"/>
    </sheetView>
  </sheetViews>
  <sheetFormatPr defaultRowHeight="15" x14ac:dyDescent="0.25"/>
  <cols>
    <col min="2" max="2" width="13.5703125" bestFit="1" customWidth="1"/>
    <col min="5" max="5" width="19.5703125" bestFit="1" customWidth="1"/>
  </cols>
  <sheetData>
    <row r="1" spans="1:5" x14ac:dyDescent="0.25">
      <c r="A1" s="28" t="s">
        <v>234</v>
      </c>
    </row>
    <row r="2" spans="1:5" x14ac:dyDescent="0.25">
      <c r="A2" s="42"/>
      <c r="B2" s="42" t="s">
        <v>235</v>
      </c>
      <c r="C2" s="42" t="s">
        <v>230</v>
      </c>
      <c r="D2" s="42" t="s">
        <v>236</v>
      </c>
      <c r="E2" s="42" t="s">
        <v>237</v>
      </c>
    </row>
    <row r="3" spans="1:5" x14ac:dyDescent="0.25">
      <c r="A3" s="28">
        <v>2014</v>
      </c>
      <c r="B3" s="69">
        <v>65.842936855668043</v>
      </c>
      <c r="C3" s="69">
        <v>5.1817181331113344</v>
      </c>
      <c r="D3" s="69">
        <v>11.431799645187086</v>
      </c>
      <c r="E3" s="69">
        <v>17.543545366033541</v>
      </c>
    </row>
  </sheetData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F8EBE0-9B2A-4CF3-8786-AE38303FFA14}">
  <dimension ref="A1:F26"/>
  <sheetViews>
    <sheetView workbookViewId="0">
      <selection sqref="A1:O1048576"/>
    </sheetView>
  </sheetViews>
  <sheetFormatPr defaultRowHeight="15" x14ac:dyDescent="0.25"/>
  <cols>
    <col min="2" max="2" width="12.42578125" customWidth="1"/>
    <col min="3" max="3" width="16.42578125" bestFit="1" customWidth="1"/>
    <col min="4" max="4" width="20.42578125" bestFit="1" customWidth="1"/>
    <col min="5" max="5" width="19.140625" bestFit="1" customWidth="1"/>
    <col min="6" max="6" width="22.7109375" bestFit="1" customWidth="1"/>
  </cols>
  <sheetData>
    <row r="1" spans="1:6" x14ac:dyDescent="0.25">
      <c r="A1" s="28" t="s">
        <v>238</v>
      </c>
    </row>
    <row r="2" spans="1:6" x14ac:dyDescent="0.25">
      <c r="A2" s="42"/>
      <c r="B2" s="42" t="s">
        <v>239</v>
      </c>
      <c r="C2" s="42" t="s">
        <v>240</v>
      </c>
      <c r="D2" s="42" t="s">
        <v>241</v>
      </c>
      <c r="E2" s="42" t="s">
        <v>242</v>
      </c>
      <c r="F2" s="42" t="s">
        <v>243</v>
      </c>
    </row>
    <row r="3" spans="1:6" x14ac:dyDescent="0.25">
      <c r="A3" s="28">
        <v>1992</v>
      </c>
      <c r="B3" s="71">
        <v>6.5306628874332529E-2</v>
      </c>
      <c r="C3" s="71">
        <v>1.0500618484793993</v>
      </c>
      <c r="D3" s="71">
        <v>0.10726550917164117</v>
      </c>
      <c r="E3" s="71">
        <v>0.79323661413213653</v>
      </c>
      <c r="F3" s="71">
        <v>0.35151565451871153</v>
      </c>
    </row>
    <row r="4" spans="1:6" x14ac:dyDescent="0.25">
      <c r="A4" s="28">
        <v>1993</v>
      </c>
      <c r="B4" s="71">
        <v>7.399329008638493E-2</v>
      </c>
      <c r="C4" s="71">
        <v>1.0725418669148108</v>
      </c>
      <c r="D4" s="71">
        <v>0.10867631819916547</v>
      </c>
      <c r="E4" s="71">
        <v>0.79045040815174283</v>
      </c>
      <c r="F4" s="71">
        <v>0.3790511114063862</v>
      </c>
    </row>
    <row r="5" spans="1:6" x14ac:dyDescent="0.25">
      <c r="A5" s="28">
        <v>1994</v>
      </c>
      <c r="B5" s="71">
        <v>7.732225641791704E-2</v>
      </c>
      <c r="C5" s="71">
        <v>1.1239736340442001</v>
      </c>
      <c r="D5" s="71">
        <v>0.11517706032833526</v>
      </c>
      <c r="E5" s="71">
        <v>0.76074575661228361</v>
      </c>
      <c r="F5" s="71">
        <v>0.42684262077464846</v>
      </c>
    </row>
    <row r="6" spans="1:6" x14ac:dyDescent="0.25">
      <c r="A6" s="28">
        <v>1995</v>
      </c>
      <c r="B6" s="71">
        <v>9.1777133766520302E-2</v>
      </c>
      <c r="C6" s="71">
        <v>1.1879187616846847</v>
      </c>
      <c r="D6" s="71">
        <v>0.12084887835320388</v>
      </c>
      <c r="E6" s="71">
        <v>0.86004256667424217</v>
      </c>
      <c r="F6" s="71">
        <v>0.38859093691472896</v>
      </c>
    </row>
    <row r="7" spans="1:6" x14ac:dyDescent="0.25">
      <c r="A7" s="28">
        <v>1996</v>
      </c>
      <c r="B7" s="71">
        <v>9.982689025923859E-2</v>
      </c>
      <c r="C7" s="71">
        <v>1.2671501942056982</v>
      </c>
      <c r="D7" s="71">
        <v>0.12964797196162911</v>
      </c>
      <c r="E7" s="71">
        <v>0.94071585342774489</v>
      </c>
      <c r="F7" s="71">
        <v>0.39070532593049556</v>
      </c>
    </row>
    <row r="8" spans="1:6" x14ac:dyDescent="0.25">
      <c r="A8" s="28">
        <v>1997</v>
      </c>
      <c r="B8" s="71">
        <v>0.12317893615991482</v>
      </c>
      <c r="C8" s="71">
        <v>1.3282270945259185</v>
      </c>
      <c r="D8" s="71">
        <v>0.13443202168336479</v>
      </c>
      <c r="E8" s="71">
        <v>1.0867092589903684</v>
      </c>
      <c r="F8" s="71">
        <v>0.40067437845860959</v>
      </c>
    </row>
    <row r="9" spans="1:6" x14ac:dyDescent="0.25">
      <c r="A9" s="28">
        <v>1998</v>
      </c>
      <c r="B9" s="71">
        <v>0.13795172873968028</v>
      </c>
      <c r="C9" s="71">
        <v>1.3974028435270476</v>
      </c>
      <c r="D9" s="71">
        <v>0.13953102729422726</v>
      </c>
      <c r="E9" s="71">
        <v>1.2475274107005374</v>
      </c>
      <c r="F9" s="71">
        <v>0.42889800495110092</v>
      </c>
    </row>
    <row r="10" spans="1:6" x14ac:dyDescent="0.25">
      <c r="A10" s="28">
        <v>1999</v>
      </c>
      <c r="B10" s="71">
        <v>0.14817265457821827</v>
      </c>
      <c r="C10" s="71">
        <v>1.4378887136939844</v>
      </c>
      <c r="D10" s="71">
        <v>0.14453579607313136</v>
      </c>
      <c r="E10" s="71">
        <v>1.2975372602019748</v>
      </c>
      <c r="F10" s="71">
        <v>0.44299282952284419</v>
      </c>
    </row>
    <row r="11" spans="1:6" x14ac:dyDescent="0.25">
      <c r="A11" s="28">
        <v>2000</v>
      </c>
      <c r="B11" s="71">
        <v>0.16394889740866636</v>
      </c>
      <c r="C11" s="71">
        <v>1.4643405315039706</v>
      </c>
      <c r="D11" s="71">
        <v>0.14559408726234507</v>
      </c>
      <c r="E11" s="71">
        <v>1.3402900137777738</v>
      </c>
      <c r="F11" s="71">
        <v>0.47940275314374731</v>
      </c>
    </row>
    <row r="12" spans="1:6" x14ac:dyDescent="0.25">
      <c r="A12" s="28">
        <v>2001</v>
      </c>
      <c r="B12" s="71">
        <v>0.18426301756514391</v>
      </c>
      <c r="C12" s="71">
        <v>1.4825377617324049</v>
      </c>
      <c r="D12" s="71">
        <v>0.14573142707703068</v>
      </c>
      <c r="E12" s="71">
        <v>1.4225739411936746</v>
      </c>
      <c r="F12" s="71">
        <v>0.49526247131408196</v>
      </c>
    </row>
    <row r="13" spans="1:6" x14ac:dyDescent="0.25">
      <c r="A13" s="28">
        <v>2002</v>
      </c>
      <c r="B13" s="71">
        <v>0.19313521406822842</v>
      </c>
      <c r="C13" s="71">
        <v>1.5176241222891942</v>
      </c>
      <c r="D13" s="71">
        <v>0.15111383831479525</v>
      </c>
      <c r="E13" s="71">
        <v>1.4535434661032747</v>
      </c>
      <c r="F13" s="71">
        <v>0.52670415708693219</v>
      </c>
    </row>
    <row r="14" spans="1:6" x14ac:dyDescent="0.25">
      <c r="A14" s="28">
        <v>2003</v>
      </c>
      <c r="B14" s="71">
        <v>0.20703575184679041</v>
      </c>
      <c r="C14" s="71">
        <v>1.5209255678919824</v>
      </c>
      <c r="D14" s="71">
        <v>0.15358431629394984</v>
      </c>
      <c r="E14" s="71">
        <v>1.5483204126230408</v>
      </c>
      <c r="F14" s="71">
        <v>0.57493749567035501</v>
      </c>
    </row>
    <row r="15" spans="1:6" x14ac:dyDescent="0.25">
      <c r="A15" s="28">
        <v>2004</v>
      </c>
      <c r="B15" s="71">
        <v>0.22645794838300218</v>
      </c>
      <c r="C15" s="71">
        <v>1.5211100568327267</v>
      </c>
      <c r="D15" s="71">
        <v>0.15052631123634871</v>
      </c>
      <c r="E15" s="71">
        <v>1.5757289299537527</v>
      </c>
      <c r="F15" s="71">
        <v>0.62876586119885469</v>
      </c>
    </row>
    <row r="16" spans="1:6" x14ac:dyDescent="0.25">
      <c r="A16" s="28">
        <v>2005</v>
      </c>
      <c r="B16" s="71">
        <v>0.27835706608146105</v>
      </c>
      <c r="C16" s="71">
        <v>1.5601631106178124</v>
      </c>
      <c r="D16" s="71">
        <v>0.15365154214489607</v>
      </c>
      <c r="E16" s="71">
        <v>1.6761419749599411</v>
      </c>
      <c r="F16" s="71">
        <v>0.70592442790707821</v>
      </c>
    </row>
    <row r="17" spans="1:6" x14ac:dyDescent="0.25">
      <c r="A17" s="28">
        <v>2006</v>
      </c>
      <c r="B17" s="71">
        <v>0.3811993354383108</v>
      </c>
      <c r="C17" s="71">
        <v>1.6339992253622042</v>
      </c>
      <c r="D17" s="71">
        <v>0.15899459768057175</v>
      </c>
      <c r="E17" s="71">
        <v>1.8768432331511529</v>
      </c>
      <c r="F17" s="71">
        <v>0.99110306825744876</v>
      </c>
    </row>
    <row r="18" spans="1:6" x14ac:dyDescent="0.25">
      <c r="A18" s="28">
        <v>2007</v>
      </c>
      <c r="B18" s="71">
        <v>0.56341174696718732</v>
      </c>
      <c r="C18" s="71">
        <v>1.7310082168974863</v>
      </c>
      <c r="D18" s="71">
        <v>0.16556187630894709</v>
      </c>
      <c r="E18" s="71">
        <v>2.1239181429052256</v>
      </c>
      <c r="F18" s="71">
        <v>1.8100473313054983</v>
      </c>
    </row>
    <row r="19" spans="1:6" x14ac:dyDescent="0.25">
      <c r="A19" s="28">
        <v>2008</v>
      </c>
      <c r="B19" s="71">
        <v>0.82090717137606117</v>
      </c>
      <c r="C19" s="71">
        <v>1.8796703854490466</v>
      </c>
      <c r="D19" s="71">
        <v>0.18444122386885572</v>
      </c>
      <c r="E19" s="71">
        <v>2.2999664156145925</v>
      </c>
      <c r="F19" s="71">
        <v>2.0637477481542232</v>
      </c>
    </row>
    <row r="20" spans="1:6" x14ac:dyDescent="0.25">
      <c r="A20" s="28">
        <v>2009</v>
      </c>
      <c r="B20" s="71">
        <v>0.91675604758520712</v>
      </c>
      <c r="C20" s="71">
        <v>1.9335307567751994</v>
      </c>
      <c r="D20" s="71">
        <v>0.1898205658424772</v>
      </c>
      <c r="E20" s="71">
        <v>2.2448214046721873</v>
      </c>
      <c r="F20" s="71">
        <v>1.8226544342046482</v>
      </c>
    </row>
    <row r="21" spans="1:6" x14ac:dyDescent="0.25">
      <c r="A21" s="28">
        <v>2010</v>
      </c>
      <c r="B21" s="71">
        <v>1.0134448446643918</v>
      </c>
      <c r="C21" s="71">
        <v>1.9620162600120876</v>
      </c>
      <c r="D21" s="71">
        <v>0.19361748821035343</v>
      </c>
      <c r="E21" s="71">
        <v>2.2115976875438004</v>
      </c>
      <c r="F21" s="71">
        <v>1.7402818098683979</v>
      </c>
    </row>
    <row r="22" spans="1:6" x14ac:dyDescent="0.25">
      <c r="A22" s="28">
        <v>2011</v>
      </c>
      <c r="B22" s="71">
        <v>1.1807130023844918</v>
      </c>
      <c r="C22" s="71">
        <v>1.9872050531785639</v>
      </c>
      <c r="D22" s="71">
        <v>0.1988362198978163</v>
      </c>
      <c r="E22" s="71">
        <v>2.2655757610355067</v>
      </c>
      <c r="F22" s="71">
        <v>2.1114439405288774</v>
      </c>
    </row>
    <row r="23" spans="1:6" x14ac:dyDescent="0.25">
      <c r="A23" s="28">
        <v>2012</v>
      </c>
      <c r="B23" s="71">
        <v>1.3555804268509126</v>
      </c>
      <c r="C23" s="71">
        <v>2.0648908044527809</v>
      </c>
      <c r="D23" s="71">
        <v>0.20684986509369735</v>
      </c>
      <c r="E23" s="71">
        <v>2.3089053677384817</v>
      </c>
      <c r="F23" s="71">
        <v>2.1966741862463461</v>
      </c>
    </row>
    <row r="24" spans="1:6" x14ac:dyDescent="0.25">
      <c r="A24" s="28">
        <v>2013</v>
      </c>
      <c r="B24" s="71">
        <v>1.531762410212576</v>
      </c>
      <c r="C24" s="71">
        <v>2.1208779541990177</v>
      </c>
      <c r="D24" s="71">
        <v>0.20846103832195839</v>
      </c>
      <c r="E24" s="71">
        <v>2.3704499891119792</v>
      </c>
      <c r="F24" s="71">
        <v>2.4385679269130951</v>
      </c>
    </row>
    <row r="25" spans="1:6" x14ac:dyDescent="0.25">
      <c r="A25" s="28">
        <v>2014</v>
      </c>
      <c r="B25" s="71">
        <v>1.7656668989557776</v>
      </c>
      <c r="C25" s="71">
        <v>2.2271633416194669</v>
      </c>
      <c r="D25" s="71">
        <v>0.21876780449808794</v>
      </c>
      <c r="E25" s="71">
        <v>2.5128828003203507</v>
      </c>
      <c r="F25" s="71">
        <v>2.3248172215988041</v>
      </c>
    </row>
    <row r="26" spans="1:6" x14ac:dyDescent="0.25">
      <c r="A26" s="28">
        <v>2015</v>
      </c>
      <c r="B26" s="71">
        <v>2.0015252834967447</v>
      </c>
      <c r="C26" s="71">
        <v>2.3588969984354993</v>
      </c>
      <c r="D26" s="71">
        <v>0.2270030006887763</v>
      </c>
      <c r="E26" s="71">
        <v>2.6654005468327902</v>
      </c>
      <c r="F26" s="71">
        <v>2.4247667051096999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5EDEA5-DC0C-4ACF-B670-F94200B4145B}">
  <dimension ref="A1:F26"/>
  <sheetViews>
    <sheetView workbookViewId="0">
      <selection sqref="A1:O1048576"/>
    </sheetView>
  </sheetViews>
  <sheetFormatPr defaultRowHeight="15" x14ac:dyDescent="0.25"/>
  <cols>
    <col min="2" max="2" width="12.42578125" customWidth="1"/>
    <col min="3" max="3" width="16.42578125" bestFit="1" customWidth="1"/>
    <col min="4" max="4" width="20.42578125" bestFit="1" customWidth="1"/>
    <col min="5" max="5" width="19.140625" bestFit="1" customWidth="1"/>
    <col min="6" max="6" width="22.7109375" bestFit="1" customWidth="1"/>
  </cols>
  <sheetData>
    <row r="1" spans="1:6" x14ac:dyDescent="0.25">
      <c r="A1" s="28" t="s">
        <v>238</v>
      </c>
    </row>
    <row r="2" spans="1:6" x14ac:dyDescent="0.25">
      <c r="A2" s="42"/>
      <c r="B2" s="42" t="s">
        <v>239</v>
      </c>
      <c r="C2" s="42" t="s">
        <v>240</v>
      </c>
      <c r="D2" s="42" t="s">
        <v>241</v>
      </c>
      <c r="E2" s="42" t="s">
        <v>242</v>
      </c>
      <c r="F2" s="42" t="s">
        <v>243</v>
      </c>
    </row>
    <row r="3" spans="1:6" x14ac:dyDescent="0.25">
      <c r="A3" s="28">
        <v>1992</v>
      </c>
      <c r="B3" s="71">
        <v>6.5306628874332529E-2</v>
      </c>
      <c r="C3" s="71">
        <v>1.0500618484793993</v>
      </c>
      <c r="D3" s="71">
        <v>0.10726550917164117</v>
      </c>
      <c r="E3" s="71">
        <v>0.79323661413213653</v>
      </c>
      <c r="F3" s="71">
        <v>0.35151565451871153</v>
      </c>
    </row>
    <row r="4" spans="1:6" x14ac:dyDescent="0.25">
      <c r="A4" s="28">
        <v>1993</v>
      </c>
      <c r="B4" s="71">
        <v>7.399329008638493E-2</v>
      </c>
      <c r="C4" s="71">
        <v>1.0725418669148108</v>
      </c>
      <c r="D4" s="71">
        <v>0.10867631819916547</v>
      </c>
      <c r="E4" s="71">
        <v>0.79045040815174283</v>
      </c>
      <c r="F4" s="71">
        <v>0.3790511114063862</v>
      </c>
    </row>
    <row r="5" spans="1:6" x14ac:dyDescent="0.25">
      <c r="A5" s="28">
        <v>1994</v>
      </c>
      <c r="B5" s="71">
        <v>7.732225641791704E-2</v>
      </c>
      <c r="C5" s="71">
        <v>1.1239736340442001</v>
      </c>
      <c r="D5" s="71">
        <v>0.11517706032833526</v>
      </c>
      <c r="E5" s="71">
        <v>0.76074575661228361</v>
      </c>
      <c r="F5" s="71">
        <v>0.42684262077464846</v>
      </c>
    </row>
    <row r="6" spans="1:6" x14ac:dyDescent="0.25">
      <c r="A6" s="28">
        <v>1995</v>
      </c>
      <c r="B6" s="71">
        <v>9.1777133766520302E-2</v>
      </c>
      <c r="C6" s="71">
        <v>1.1879187616846847</v>
      </c>
      <c r="D6" s="71">
        <v>0.12084887835320388</v>
      </c>
      <c r="E6" s="71">
        <v>0.86004256667424217</v>
      </c>
      <c r="F6" s="71">
        <v>0.38859093691472896</v>
      </c>
    </row>
    <row r="7" spans="1:6" x14ac:dyDescent="0.25">
      <c r="A7" s="28">
        <v>1996</v>
      </c>
      <c r="B7" s="71">
        <v>9.982689025923859E-2</v>
      </c>
      <c r="C7" s="71">
        <v>1.2671501942056982</v>
      </c>
      <c r="D7" s="71">
        <v>0.12964797196162911</v>
      </c>
      <c r="E7" s="71">
        <v>0.94071585342774489</v>
      </c>
      <c r="F7" s="71">
        <v>0.39070532593049556</v>
      </c>
    </row>
    <row r="8" spans="1:6" x14ac:dyDescent="0.25">
      <c r="A8" s="28">
        <v>1997</v>
      </c>
      <c r="B8" s="71">
        <v>0.12317893615991482</v>
      </c>
      <c r="C8" s="71">
        <v>1.3282270945259185</v>
      </c>
      <c r="D8" s="71">
        <v>0.13443202168336479</v>
      </c>
      <c r="E8" s="71">
        <v>1.0867092589903684</v>
      </c>
      <c r="F8" s="71">
        <v>0.40067437845860959</v>
      </c>
    </row>
    <row r="9" spans="1:6" x14ac:dyDescent="0.25">
      <c r="A9" s="28">
        <v>1998</v>
      </c>
      <c r="B9" s="71">
        <v>0.13795172873968028</v>
      </c>
      <c r="C9" s="71">
        <v>1.3974028435270476</v>
      </c>
      <c r="D9" s="71">
        <v>0.13953102729422726</v>
      </c>
      <c r="E9" s="71">
        <v>1.2475274107005374</v>
      </c>
      <c r="F9" s="71">
        <v>0.42889800495110092</v>
      </c>
    </row>
    <row r="10" spans="1:6" x14ac:dyDescent="0.25">
      <c r="A10" s="28">
        <v>1999</v>
      </c>
      <c r="B10" s="71">
        <v>0.14817265457821827</v>
      </c>
      <c r="C10" s="71">
        <v>1.4378887136939844</v>
      </c>
      <c r="D10" s="71">
        <v>0.14453579607313136</v>
      </c>
      <c r="E10" s="71">
        <v>1.2975372602019748</v>
      </c>
      <c r="F10" s="71">
        <v>0.44299282952284419</v>
      </c>
    </row>
    <row r="11" spans="1:6" x14ac:dyDescent="0.25">
      <c r="A11" s="28">
        <v>2000</v>
      </c>
      <c r="B11" s="71">
        <v>0.16394889740866636</v>
      </c>
      <c r="C11" s="71">
        <v>1.4643405315039706</v>
      </c>
      <c r="D11" s="71">
        <v>0.14559408726234507</v>
      </c>
      <c r="E11" s="71">
        <v>1.3402900137777738</v>
      </c>
      <c r="F11" s="71">
        <v>0.47940275314374731</v>
      </c>
    </row>
    <row r="12" spans="1:6" x14ac:dyDescent="0.25">
      <c r="A12" s="28">
        <v>2001</v>
      </c>
      <c r="B12" s="71">
        <v>0.18426301756514391</v>
      </c>
      <c r="C12" s="71">
        <v>1.4825377617324049</v>
      </c>
      <c r="D12" s="71">
        <v>0.14573142707703068</v>
      </c>
      <c r="E12" s="71">
        <v>1.4225739411936746</v>
      </c>
      <c r="F12" s="71">
        <v>0.49526247131408196</v>
      </c>
    </row>
    <row r="13" spans="1:6" x14ac:dyDescent="0.25">
      <c r="A13" s="28">
        <v>2002</v>
      </c>
      <c r="B13" s="71">
        <v>0.19313521406822842</v>
      </c>
      <c r="C13" s="71">
        <v>1.5176241222891942</v>
      </c>
      <c r="D13" s="71">
        <v>0.15111383831479525</v>
      </c>
      <c r="E13" s="71">
        <v>1.4535434661032747</v>
      </c>
      <c r="F13" s="71">
        <v>0.52670415708693219</v>
      </c>
    </row>
    <row r="14" spans="1:6" x14ac:dyDescent="0.25">
      <c r="A14" s="28">
        <v>2003</v>
      </c>
      <c r="B14" s="71">
        <v>0.20703575184679041</v>
      </c>
      <c r="C14" s="71">
        <v>1.5209255678919824</v>
      </c>
      <c r="D14" s="71">
        <v>0.15358431629394984</v>
      </c>
      <c r="E14" s="71">
        <v>1.5483204126230408</v>
      </c>
      <c r="F14" s="71">
        <v>0.57493749567035501</v>
      </c>
    </row>
    <row r="15" spans="1:6" x14ac:dyDescent="0.25">
      <c r="A15" s="28">
        <v>2004</v>
      </c>
      <c r="B15" s="71">
        <v>0.22645794838300218</v>
      </c>
      <c r="C15" s="71">
        <v>1.5211100568327267</v>
      </c>
      <c r="D15" s="71">
        <v>0.15052631123634871</v>
      </c>
      <c r="E15" s="71">
        <v>1.5757289299537527</v>
      </c>
      <c r="F15" s="71">
        <v>0.62876586119885469</v>
      </c>
    </row>
    <row r="16" spans="1:6" x14ac:dyDescent="0.25">
      <c r="A16" s="28">
        <v>2005</v>
      </c>
      <c r="B16" s="71">
        <v>0.27835706608146105</v>
      </c>
      <c r="C16" s="71">
        <v>1.5601631106178124</v>
      </c>
      <c r="D16" s="71">
        <v>0.15365154214489607</v>
      </c>
      <c r="E16" s="71">
        <v>1.6761419749599411</v>
      </c>
      <c r="F16" s="71">
        <v>0.70592442790707821</v>
      </c>
    </row>
    <row r="17" spans="1:6" x14ac:dyDescent="0.25">
      <c r="A17" s="28">
        <v>2006</v>
      </c>
      <c r="B17" s="71">
        <v>0.3811993354383108</v>
      </c>
      <c r="C17" s="71">
        <v>1.6339992253622042</v>
      </c>
      <c r="D17" s="71">
        <v>0.15899459768057175</v>
      </c>
      <c r="E17" s="71">
        <v>1.8768432331511529</v>
      </c>
      <c r="F17" s="71">
        <v>0.99110306825744876</v>
      </c>
    </row>
    <row r="18" spans="1:6" x14ac:dyDescent="0.25">
      <c r="A18" s="28">
        <v>2007</v>
      </c>
      <c r="B18" s="71">
        <v>0.56341174696718732</v>
      </c>
      <c r="C18" s="71">
        <v>1.7310082168974863</v>
      </c>
      <c r="D18" s="71">
        <v>0.16556187630894709</v>
      </c>
      <c r="E18" s="71">
        <v>2.1239181429052256</v>
      </c>
      <c r="F18" s="71">
        <v>1.8100473313054983</v>
      </c>
    </row>
    <row r="19" spans="1:6" x14ac:dyDescent="0.25">
      <c r="A19" s="28">
        <v>2008</v>
      </c>
      <c r="B19" s="71">
        <v>0.82090717137606117</v>
      </c>
      <c r="C19" s="71">
        <v>1.8796703854490466</v>
      </c>
      <c r="D19" s="71">
        <v>0.18444122386885572</v>
      </c>
      <c r="E19" s="71">
        <v>2.2999664156145925</v>
      </c>
      <c r="F19" s="71">
        <v>2.0637477481542232</v>
      </c>
    </row>
    <row r="20" spans="1:6" x14ac:dyDescent="0.25">
      <c r="A20" s="28">
        <v>2009</v>
      </c>
      <c r="B20" s="71">
        <v>0.91675604758520712</v>
      </c>
      <c r="C20" s="71">
        <v>1.9335307567751994</v>
      </c>
      <c r="D20" s="71">
        <v>0.1898205658424772</v>
      </c>
      <c r="E20" s="71">
        <v>2.2448214046721873</v>
      </c>
      <c r="F20" s="71">
        <v>1.8226544342046482</v>
      </c>
    </row>
    <row r="21" spans="1:6" x14ac:dyDescent="0.25">
      <c r="A21" s="28">
        <v>2010</v>
      </c>
      <c r="B21" s="71">
        <v>1.0134448446643918</v>
      </c>
      <c r="C21" s="71">
        <v>1.9620162600120876</v>
      </c>
      <c r="D21" s="71">
        <v>0.19361748821035343</v>
      </c>
      <c r="E21" s="71">
        <v>2.2115976875438004</v>
      </c>
      <c r="F21" s="71">
        <v>1.7402818098683979</v>
      </c>
    </row>
    <row r="22" spans="1:6" x14ac:dyDescent="0.25">
      <c r="A22" s="28">
        <v>2011</v>
      </c>
      <c r="B22" s="71">
        <v>1.1807130023844918</v>
      </c>
      <c r="C22" s="71">
        <v>1.9872050531785639</v>
      </c>
      <c r="D22" s="71">
        <v>0.1988362198978163</v>
      </c>
      <c r="E22" s="71">
        <v>2.2655757610355067</v>
      </c>
      <c r="F22" s="71">
        <v>2.1114439405288774</v>
      </c>
    </row>
    <row r="23" spans="1:6" x14ac:dyDescent="0.25">
      <c r="A23" s="28">
        <v>2012</v>
      </c>
      <c r="B23" s="71">
        <v>1.3555804268509126</v>
      </c>
      <c r="C23" s="71">
        <v>2.0648908044527809</v>
      </c>
      <c r="D23" s="71">
        <v>0.20684986509369735</v>
      </c>
      <c r="E23" s="71">
        <v>2.3089053677384817</v>
      </c>
      <c r="F23" s="71">
        <v>2.1966741862463461</v>
      </c>
    </row>
    <row r="24" spans="1:6" x14ac:dyDescent="0.25">
      <c r="A24" s="28">
        <v>2013</v>
      </c>
      <c r="B24" s="71">
        <v>1.531762410212576</v>
      </c>
      <c r="C24" s="71">
        <v>2.1208779541990177</v>
      </c>
      <c r="D24" s="71">
        <v>0.20846103832195839</v>
      </c>
      <c r="E24" s="71">
        <v>2.3704499891119792</v>
      </c>
      <c r="F24" s="71">
        <v>2.4385679269130951</v>
      </c>
    </row>
    <row r="25" spans="1:6" x14ac:dyDescent="0.25">
      <c r="A25" s="28">
        <v>2014</v>
      </c>
      <c r="B25" s="71">
        <v>1.7656668989557776</v>
      </c>
      <c r="C25" s="71">
        <v>2.2271633416194669</v>
      </c>
      <c r="D25" s="71">
        <v>0.21876780449808794</v>
      </c>
      <c r="E25" s="71">
        <v>2.5128828003203507</v>
      </c>
      <c r="F25" s="71">
        <v>2.3248172215988041</v>
      </c>
    </row>
    <row r="26" spans="1:6" x14ac:dyDescent="0.25">
      <c r="A26" s="28">
        <v>2015</v>
      </c>
      <c r="B26" s="71">
        <v>2.0015252834967447</v>
      </c>
      <c r="C26" s="71">
        <v>2.3588969984354993</v>
      </c>
      <c r="D26" s="71">
        <v>0.2270030006887763</v>
      </c>
      <c r="E26" s="71">
        <v>2.6654005468327902</v>
      </c>
      <c r="F26" s="71">
        <v>2.4247667051096999</v>
      </c>
    </row>
  </sheetData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413EB-1114-4D28-B936-E6385ED4E143}">
  <dimension ref="A1:M22"/>
  <sheetViews>
    <sheetView workbookViewId="0">
      <selection activeCell="H25" sqref="H25"/>
    </sheetView>
  </sheetViews>
  <sheetFormatPr defaultRowHeight="15" x14ac:dyDescent="0.25"/>
  <sheetData>
    <row r="1" spans="1:13" x14ac:dyDescent="0.25">
      <c r="A1" s="28" t="s">
        <v>244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x14ac:dyDescent="0.25">
      <c r="A2" s="42"/>
      <c r="B2" s="42" t="s">
        <v>245</v>
      </c>
    </row>
    <row r="3" spans="1:13" x14ac:dyDescent="0.25">
      <c r="A3" s="28">
        <v>1997</v>
      </c>
      <c r="B3" s="28">
        <v>2400</v>
      </c>
    </row>
    <row r="4" spans="1:13" x14ac:dyDescent="0.25">
      <c r="A4" s="28">
        <v>1998</v>
      </c>
      <c r="B4" s="28">
        <v>2392</v>
      </c>
      <c r="D4" s="70"/>
    </row>
    <row r="5" spans="1:13" x14ac:dyDescent="0.25">
      <c r="A5" s="28">
        <v>1999</v>
      </c>
      <c r="B5" s="28">
        <v>2030</v>
      </c>
    </row>
    <row r="6" spans="1:13" x14ac:dyDescent="0.25">
      <c r="A6" s="28">
        <v>2000</v>
      </c>
      <c r="B6" s="28">
        <v>2002</v>
      </c>
    </row>
    <row r="7" spans="1:13" x14ac:dyDescent="0.25">
      <c r="A7" s="28">
        <v>2001</v>
      </c>
      <c r="B7" s="28">
        <v>1905</v>
      </c>
    </row>
    <row r="8" spans="1:13" x14ac:dyDescent="0.25">
      <c r="A8" s="28">
        <v>2002</v>
      </c>
      <c r="B8" s="28">
        <v>1646</v>
      </c>
    </row>
    <row r="9" spans="1:13" x14ac:dyDescent="0.25">
      <c r="A9" s="28">
        <v>2003</v>
      </c>
      <c r="B9" s="28">
        <v>1669</v>
      </c>
    </row>
    <row r="10" spans="1:13" x14ac:dyDescent="0.25">
      <c r="A10" s="28">
        <v>2004</v>
      </c>
      <c r="B10" s="28">
        <v>1686</v>
      </c>
    </row>
    <row r="11" spans="1:13" x14ac:dyDescent="0.25">
      <c r="A11" s="28">
        <v>2005</v>
      </c>
      <c r="B11" s="28">
        <v>2096</v>
      </c>
    </row>
    <row r="12" spans="1:13" x14ac:dyDescent="0.25">
      <c r="A12" s="28">
        <v>2006</v>
      </c>
      <c r="B12" s="28">
        <v>2903</v>
      </c>
    </row>
    <row r="13" spans="1:13" x14ac:dyDescent="0.25">
      <c r="A13" s="28">
        <v>2007</v>
      </c>
      <c r="B13" s="28">
        <v>3806</v>
      </c>
    </row>
    <row r="14" spans="1:13" x14ac:dyDescent="0.25">
      <c r="A14" s="28">
        <v>2008</v>
      </c>
      <c r="B14" s="28">
        <v>10248</v>
      </c>
    </row>
    <row r="15" spans="1:13" x14ac:dyDescent="0.25">
      <c r="A15" s="28">
        <v>2009</v>
      </c>
      <c r="B15" s="28">
        <v>8340</v>
      </c>
    </row>
    <row r="16" spans="1:13" x14ac:dyDescent="0.25">
      <c r="A16" s="28">
        <v>2010</v>
      </c>
      <c r="B16" s="28">
        <v>8011</v>
      </c>
    </row>
    <row r="17" spans="1:2" x14ac:dyDescent="0.25">
      <c r="A17" s="28">
        <v>2011</v>
      </c>
      <c r="B17" s="28">
        <v>9124</v>
      </c>
    </row>
    <row r="18" spans="1:2" x14ac:dyDescent="0.25">
      <c r="A18" s="28">
        <v>2012</v>
      </c>
      <c r="B18" s="28">
        <v>10490</v>
      </c>
    </row>
    <row r="19" spans="1:2" x14ac:dyDescent="0.25">
      <c r="A19" s="28">
        <v>2013</v>
      </c>
      <c r="B19" s="28">
        <v>12017</v>
      </c>
    </row>
    <row r="20" spans="1:2" x14ac:dyDescent="0.25">
      <c r="A20" s="28">
        <v>2014</v>
      </c>
      <c r="B20" s="28">
        <v>14296</v>
      </c>
    </row>
    <row r="21" spans="1:2" x14ac:dyDescent="0.25">
      <c r="A21" s="28">
        <v>2015</v>
      </c>
      <c r="B21" s="28">
        <v>15894</v>
      </c>
    </row>
    <row r="22" spans="1:2" x14ac:dyDescent="0.25">
      <c r="A22" s="28">
        <v>2016</v>
      </c>
      <c r="B22" s="28">
        <v>15487</v>
      </c>
    </row>
  </sheetData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D62E4B-6EC9-4E34-B3FC-7A1FEAD8A59B}">
  <dimension ref="A1:G35"/>
  <sheetViews>
    <sheetView workbookViewId="0">
      <selection activeCell="G22" sqref="G22"/>
    </sheetView>
  </sheetViews>
  <sheetFormatPr defaultRowHeight="15" x14ac:dyDescent="0.25"/>
  <cols>
    <col min="1" max="1" width="21.85546875" style="9" bestFit="1" customWidth="1"/>
    <col min="2" max="2" width="18" style="9" bestFit="1" customWidth="1"/>
    <col min="3" max="3" width="17" style="9" bestFit="1" customWidth="1"/>
    <col min="4" max="4" width="22.85546875" style="9" bestFit="1" customWidth="1"/>
    <col min="5" max="5" width="21.7109375" style="9" bestFit="1" customWidth="1"/>
    <col min="6" max="7" width="9.5703125" style="9" bestFit="1" customWidth="1"/>
  </cols>
  <sheetData>
    <row r="1" spans="1:5" x14ac:dyDescent="0.25">
      <c r="A1" s="8" t="s">
        <v>246</v>
      </c>
    </row>
    <row r="2" spans="1:5" x14ac:dyDescent="0.25">
      <c r="A2" s="73" t="s">
        <v>247</v>
      </c>
      <c r="B2" s="74" t="s">
        <v>248</v>
      </c>
      <c r="C2" s="74" t="s">
        <v>249</v>
      </c>
      <c r="D2" s="74" t="s">
        <v>250</v>
      </c>
      <c r="E2" s="74" t="s">
        <v>251</v>
      </c>
    </row>
    <row r="3" spans="1:5" x14ac:dyDescent="0.25">
      <c r="A3" s="9" t="s">
        <v>252</v>
      </c>
      <c r="B3" s="75">
        <v>82.59959020689584</v>
      </c>
      <c r="C3" s="75">
        <v>11.613554686787189</v>
      </c>
      <c r="D3" s="75">
        <v>5.5377002729600893</v>
      </c>
      <c r="E3" s="75">
        <v>0.24915306433762391</v>
      </c>
    </row>
    <row r="4" spans="1:5" x14ac:dyDescent="0.25">
      <c r="A4" s="9" t="s">
        <v>253</v>
      </c>
      <c r="B4" s="75">
        <v>47.793030316390286</v>
      </c>
      <c r="C4" s="75">
        <v>40.431838716754108</v>
      </c>
      <c r="D4" s="75">
        <v>9.2442857868803152</v>
      </c>
      <c r="E4" s="75">
        <v>2.5308418601002902</v>
      </c>
    </row>
    <row r="5" spans="1:5" x14ac:dyDescent="0.25">
      <c r="A5" s="9" t="s">
        <v>254</v>
      </c>
      <c r="B5" s="75">
        <v>70.190497686641478</v>
      </c>
      <c r="C5" s="75">
        <v>21.795344998207565</v>
      </c>
      <c r="D5" s="75">
        <v>6.9285051261746444</v>
      </c>
      <c r="E5" s="75">
        <v>1.0856485044901001</v>
      </c>
    </row>
    <row r="6" spans="1:5" x14ac:dyDescent="0.25">
      <c r="A6" s="9" t="s">
        <v>255</v>
      </c>
      <c r="B6" s="75">
        <v>66.299584383198976</v>
      </c>
      <c r="C6" s="75">
        <v>26.241285918623706</v>
      </c>
      <c r="D6" s="75">
        <v>6.0848457450315374</v>
      </c>
      <c r="E6" s="75">
        <v>1.3742818962885408</v>
      </c>
    </row>
    <row r="7" spans="1:5" x14ac:dyDescent="0.25">
      <c r="A7" s="9" t="s">
        <v>256</v>
      </c>
      <c r="B7" s="75">
        <v>31.489428659657868</v>
      </c>
      <c r="C7" s="75">
        <v>62.331847557260609</v>
      </c>
      <c r="D7" s="75">
        <v>2.3479957045844655</v>
      </c>
      <c r="E7" s="75">
        <v>3.8307250182916821</v>
      </c>
    </row>
    <row r="8" spans="1:5" x14ac:dyDescent="0.25">
      <c r="A8" s="9" t="s">
        <v>257</v>
      </c>
      <c r="B8" s="75">
        <v>58.611436241304673</v>
      </c>
      <c r="C8" s="75">
        <v>35.544562884778422</v>
      </c>
      <c r="D8" s="75">
        <v>4.1857853547536337</v>
      </c>
      <c r="E8" s="75">
        <v>1.6582169133160425</v>
      </c>
    </row>
    <row r="9" spans="1:5" x14ac:dyDescent="0.25">
      <c r="A9" s="9" t="s">
        <v>258</v>
      </c>
      <c r="B9" s="75">
        <v>72.533087673367319</v>
      </c>
      <c r="C9" s="75">
        <v>5.3855284679420823</v>
      </c>
      <c r="D9" s="75">
        <v>21.986265176846757</v>
      </c>
      <c r="E9" s="75">
        <v>9.5108185620781271E-2</v>
      </c>
    </row>
    <row r="10" spans="1:5" x14ac:dyDescent="0.25">
      <c r="A10" s="9" t="s">
        <v>259</v>
      </c>
      <c r="B10" s="75">
        <v>42.055877686295148</v>
      </c>
      <c r="C10" s="75">
        <v>54.086787916464999</v>
      </c>
      <c r="D10" s="75">
        <v>2.1206734918549488</v>
      </c>
      <c r="E10" s="75">
        <v>1.736657294866611</v>
      </c>
    </row>
    <row r="23" spans="2:5" x14ac:dyDescent="0.25">
      <c r="B23" s="75"/>
      <c r="C23" s="75"/>
      <c r="D23" s="75"/>
      <c r="E23" s="75"/>
    </row>
    <row r="24" spans="2:5" x14ac:dyDescent="0.25">
      <c r="B24" s="75"/>
      <c r="C24" s="75"/>
      <c r="D24" s="75"/>
      <c r="E24" s="75"/>
    </row>
    <row r="25" spans="2:5" x14ac:dyDescent="0.25">
      <c r="B25" s="75"/>
      <c r="C25" s="75"/>
      <c r="D25" s="75"/>
      <c r="E25" s="75"/>
    </row>
    <row r="26" spans="2:5" x14ac:dyDescent="0.25">
      <c r="B26" s="75"/>
      <c r="C26" s="75"/>
      <c r="D26" s="75"/>
      <c r="E26" s="75"/>
    </row>
    <row r="27" spans="2:5" x14ac:dyDescent="0.25">
      <c r="B27" s="75"/>
      <c r="C27" s="75"/>
      <c r="D27" s="75"/>
      <c r="E27" s="75"/>
    </row>
    <row r="28" spans="2:5" x14ac:dyDescent="0.25">
      <c r="B28" s="75"/>
      <c r="C28" s="75"/>
      <c r="D28" s="75"/>
      <c r="E28" s="75"/>
    </row>
    <row r="29" spans="2:5" x14ac:dyDescent="0.25">
      <c r="B29" s="75"/>
      <c r="C29" s="75"/>
      <c r="D29" s="75"/>
      <c r="E29" s="75"/>
    </row>
    <row r="30" spans="2:5" x14ac:dyDescent="0.25">
      <c r="B30" s="75"/>
      <c r="C30" s="75"/>
      <c r="D30" s="75"/>
      <c r="E30" s="75"/>
    </row>
    <row r="31" spans="2:5" x14ac:dyDescent="0.25">
      <c r="B31" s="75"/>
      <c r="C31" s="75"/>
      <c r="D31" s="75"/>
      <c r="E31" s="75"/>
    </row>
    <row r="32" spans="2:5" x14ac:dyDescent="0.25">
      <c r="B32" s="75"/>
      <c r="C32" s="75"/>
      <c r="D32" s="75"/>
      <c r="E32" s="75"/>
    </row>
    <row r="33" spans="2:2" x14ac:dyDescent="0.25">
      <c r="B33" s="75"/>
    </row>
    <row r="34" spans="2:2" x14ac:dyDescent="0.25">
      <c r="B34" s="75"/>
    </row>
    <row r="35" spans="2:2" x14ac:dyDescent="0.25">
      <c r="B35" s="75"/>
    </row>
  </sheetData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88DB6-193F-4DBC-AD0C-D2A30AE75E46}">
  <dimension ref="A1:G57"/>
  <sheetViews>
    <sheetView workbookViewId="0">
      <selection activeCell="F19" sqref="F19"/>
    </sheetView>
  </sheetViews>
  <sheetFormatPr defaultRowHeight="15" x14ac:dyDescent="0.25"/>
  <cols>
    <col min="1" max="1" width="41.85546875" style="9" customWidth="1"/>
    <col min="2" max="2" width="19" style="9" bestFit="1" customWidth="1"/>
    <col min="3" max="3" width="17.85546875" style="9" bestFit="1" customWidth="1"/>
    <col min="4" max="4" width="24.5703125" style="9" bestFit="1" customWidth="1"/>
    <col min="5" max="5" width="25.5703125" style="9" customWidth="1"/>
    <col min="6" max="6" width="21.28515625" style="9" customWidth="1"/>
    <col min="7" max="7" width="22.140625" style="9" customWidth="1"/>
  </cols>
  <sheetData>
    <row r="1" spans="1:5" x14ac:dyDescent="0.25">
      <c r="A1" s="8" t="s">
        <v>246</v>
      </c>
    </row>
    <row r="2" spans="1:5" x14ac:dyDescent="0.25">
      <c r="A2" s="74">
        <v>2015</v>
      </c>
      <c r="B2" s="74" t="s">
        <v>248</v>
      </c>
      <c r="C2" s="74" t="s">
        <v>249</v>
      </c>
      <c r="D2" s="74" t="s">
        <v>250</v>
      </c>
      <c r="E2" s="74" t="s">
        <v>251</v>
      </c>
    </row>
    <row r="3" spans="1:5" x14ac:dyDescent="0.25">
      <c r="A3" s="9" t="s">
        <v>252</v>
      </c>
      <c r="B3" s="75">
        <v>77.871771834618499</v>
      </c>
      <c r="C3" s="75">
        <v>14.806321100750807</v>
      </c>
      <c r="D3" s="75">
        <v>6.7956014345966143</v>
      </c>
      <c r="E3" s="75">
        <v>0.52631280889128962</v>
      </c>
    </row>
    <row r="4" spans="1:5" x14ac:dyDescent="0.25">
      <c r="A4" s="9" t="s">
        <v>253</v>
      </c>
      <c r="B4" s="75">
        <v>41.641004169972817</v>
      </c>
      <c r="C4" s="75">
        <v>44.259845018823967</v>
      </c>
      <c r="D4" s="75">
        <v>10.680191784984721</v>
      </c>
      <c r="E4" s="75">
        <v>3.4189573379703879</v>
      </c>
    </row>
    <row r="5" spans="1:5" x14ac:dyDescent="0.25">
      <c r="A5" s="9" t="s">
        <v>254</v>
      </c>
      <c r="B5" s="75">
        <v>66.778653188788113</v>
      </c>
      <c r="C5" s="75">
        <v>22.690740722003</v>
      </c>
      <c r="D5" s="75">
        <v>8.9432276888036473</v>
      </c>
      <c r="E5" s="75">
        <v>1.5873796224318928</v>
      </c>
    </row>
    <row r="6" spans="1:5" x14ac:dyDescent="0.25">
      <c r="A6" s="9" t="s">
        <v>255</v>
      </c>
      <c r="B6" s="75">
        <v>60.27208559356442</v>
      </c>
      <c r="C6" s="75">
        <v>30.813110732586157</v>
      </c>
      <c r="D6" s="75">
        <v>6.3889849000931642</v>
      </c>
      <c r="E6" s="75">
        <v>2.5258234002975959</v>
      </c>
    </row>
    <row r="7" spans="1:5" x14ac:dyDescent="0.25">
      <c r="A7" s="9" t="s">
        <v>256</v>
      </c>
      <c r="B7" s="75">
        <v>25.209482795746606</v>
      </c>
      <c r="C7" s="75">
        <v>66.042264347478536</v>
      </c>
      <c r="D7" s="75">
        <v>2.9198487546256287</v>
      </c>
      <c r="E7" s="75">
        <v>5.8284072469098387</v>
      </c>
    </row>
    <row r="8" spans="1:5" x14ac:dyDescent="0.25">
      <c r="A8" s="9" t="s">
        <v>257</v>
      </c>
      <c r="B8" s="75">
        <v>53.145422828608588</v>
      </c>
      <c r="C8" s="75">
        <v>39.787676622069874</v>
      </c>
      <c r="D8" s="75">
        <v>4.9174273528681391</v>
      </c>
      <c r="E8" s="75">
        <v>2.1494794142491984</v>
      </c>
    </row>
    <row r="9" spans="1:5" x14ac:dyDescent="0.25">
      <c r="A9" s="9" t="s">
        <v>258</v>
      </c>
      <c r="B9" s="75">
        <v>62.4807091546678</v>
      </c>
      <c r="C9" s="75">
        <v>4.205949983138729</v>
      </c>
      <c r="D9" s="75">
        <v>33.169099282572759</v>
      </c>
      <c r="E9" s="75">
        <v>0.14424465035547662</v>
      </c>
    </row>
    <row r="10" spans="1:5" x14ac:dyDescent="0.25">
      <c r="A10" s="9" t="s">
        <v>259</v>
      </c>
      <c r="B10" s="75">
        <v>35.516482354257647</v>
      </c>
      <c r="C10" s="75">
        <v>59.342663025453049</v>
      </c>
      <c r="D10" s="75">
        <v>2.4320642681546509</v>
      </c>
      <c r="E10" s="75">
        <v>2.708790089409713</v>
      </c>
    </row>
    <row r="13" spans="1:5" x14ac:dyDescent="0.25">
      <c r="D13" s="75"/>
    </row>
    <row r="14" spans="1:5" x14ac:dyDescent="0.25">
      <c r="D14" s="75"/>
    </row>
    <row r="15" spans="1:5" x14ac:dyDescent="0.25">
      <c r="D15" s="75"/>
    </row>
    <row r="26" spans="1:1" x14ac:dyDescent="0.25">
      <c r="A26" s="8"/>
    </row>
    <row r="27" spans="1:1" x14ac:dyDescent="0.25">
      <c r="A27" s="8"/>
    </row>
    <row r="28" spans="1:1" x14ac:dyDescent="0.25">
      <c r="A28" s="8"/>
    </row>
    <row r="29" spans="1:1" x14ac:dyDescent="0.25">
      <c r="A29" s="8"/>
    </row>
    <row r="30" spans="1:1" x14ac:dyDescent="0.25">
      <c r="A30" s="8"/>
    </row>
    <row r="31" spans="1:1" x14ac:dyDescent="0.25">
      <c r="A31" s="8"/>
    </row>
    <row r="32" spans="1:1" x14ac:dyDescent="0.25">
      <c r="A32" s="8"/>
    </row>
    <row r="33" spans="1:7" x14ac:dyDescent="0.25">
      <c r="A33" s="8"/>
    </row>
    <row r="35" spans="1:7" x14ac:dyDescent="0.25">
      <c r="A35" s="76"/>
      <c r="B35" s="76"/>
      <c r="C35" s="76"/>
      <c r="D35" s="76"/>
      <c r="E35" s="76"/>
    </row>
    <row r="36" spans="1:7" x14ac:dyDescent="0.25">
      <c r="A36" s="77"/>
      <c r="B36" s="76"/>
      <c r="C36" s="76"/>
      <c r="D36" s="76"/>
      <c r="E36" s="76"/>
    </row>
    <row r="37" spans="1:7" x14ac:dyDescent="0.25">
      <c r="A37" s="76"/>
      <c r="B37" s="76"/>
      <c r="C37" s="76"/>
      <c r="D37" s="76"/>
      <c r="E37" s="76"/>
      <c r="F37" s="76"/>
      <c r="G37" s="76"/>
    </row>
    <row r="38" spans="1:7" x14ac:dyDescent="0.25">
      <c r="A38" s="76"/>
      <c r="B38" s="76"/>
      <c r="C38" s="76"/>
      <c r="D38" s="76"/>
      <c r="E38" s="76"/>
      <c r="F38" s="76"/>
      <c r="G38" s="76"/>
    </row>
    <row r="39" spans="1:7" x14ac:dyDescent="0.25">
      <c r="A39" s="76"/>
      <c r="B39" s="76"/>
      <c r="C39" s="76"/>
      <c r="D39" s="76"/>
      <c r="E39" s="76"/>
      <c r="F39" s="76"/>
      <c r="G39" s="76"/>
    </row>
    <row r="40" spans="1:7" x14ac:dyDescent="0.25">
      <c r="A40" s="76"/>
      <c r="B40" s="76"/>
      <c r="C40" s="76"/>
      <c r="D40" s="76"/>
      <c r="E40" s="76"/>
      <c r="F40" s="76"/>
      <c r="G40" s="76"/>
    </row>
    <row r="41" spans="1:7" x14ac:dyDescent="0.25">
      <c r="A41" s="76"/>
      <c r="B41" s="76"/>
      <c r="C41" s="76"/>
      <c r="D41" s="76"/>
      <c r="E41" s="76"/>
      <c r="F41" s="76"/>
      <c r="G41" s="76"/>
    </row>
    <row r="42" spans="1:7" x14ac:dyDescent="0.25">
      <c r="A42" s="76"/>
      <c r="B42" s="76"/>
      <c r="C42" s="76"/>
      <c r="D42" s="76"/>
      <c r="E42" s="76"/>
      <c r="F42" s="76"/>
      <c r="G42" s="76"/>
    </row>
    <row r="43" spans="1:7" x14ac:dyDescent="0.25">
      <c r="A43" s="76"/>
      <c r="B43" s="76"/>
      <c r="C43" s="76"/>
      <c r="D43" s="76"/>
      <c r="E43" s="76"/>
      <c r="F43" s="76"/>
      <c r="G43" s="76"/>
    </row>
    <row r="44" spans="1:7" x14ac:dyDescent="0.25">
      <c r="A44" s="76"/>
      <c r="B44" s="76"/>
      <c r="C44" s="76"/>
      <c r="D44" s="76"/>
      <c r="E44" s="76"/>
      <c r="F44" s="76"/>
      <c r="G44" s="76"/>
    </row>
    <row r="45" spans="1:7" x14ac:dyDescent="0.25">
      <c r="A45" s="76"/>
      <c r="B45" s="76"/>
      <c r="C45" s="76"/>
      <c r="D45" s="76"/>
      <c r="E45" s="76"/>
      <c r="F45" s="76"/>
      <c r="G45" s="76"/>
    </row>
    <row r="46" spans="1:7" x14ac:dyDescent="0.25">
      <c r="A46" s="76"/>
      <c r="B46" s="76"/>
      <c r="C46" s="76"/>
      <c r="D46" s="76"/>
      <c r="E46" s="76"/>
      <c r="F46" s="76"/>
      <c r="G46" s="76"/>
    </row>
    <row r="47" spans="1:7" x14ac:dyDescent="0.25">
      <c r="A47" s="77"/>
      <c r="B47" s="78"/>
      <c r="C47" s="78"/>
      <c r="D47" s="78"/>
      <c r="E47" s="78"/>
      <c r="F47" s="76"/>
      <c r="G47" s="76"/>
    </row>
    <row r="48" spans="1:7" x14ac:dyDescent="0.25">
      <c r="A48" s="78"/>
      <c r="B48" s="76"/>
      <c r="C48" s="76"/>
      <c r="D48" s="76"/>
      <c r="E48" s="76"/>
      <c r="F48" s="76"/>
      <c r="G48" s="76"/>
    </row>
    <row r="49" spans="1:7" x14ac:dyDescent="0.25">
      <c r="A49" s="78"/>
      <c r="B49" s="76"/>
      <c r="C49" s="76"/>
      <c r="D49" s="76"/>
      <c r="E49" s="76"/>
      <c r="F49" s="76"/>
      <c r="G49" s="76"/>
    </row>
    <row r="50" spans="1:7" x14ac:dyDescent="0.25">
      <c r="A50" s="78"/>
      <c r="B50" s="76"/>
      <c r="C50" s="76"/>
      <c r="D50" s="76"/>
      <c r="E50" s="76"/>
      <c r="F50" s="76"/>
      <c r="G50" s="76"/>
    </row>
    <row r="51" spans="1:7" x14ac:dyDescent="0.25">
      <c r="A51" s="78"/>
      <c r="B51" s="76"/>
      <c r="C51" s="76"/>
      <c r="D51" s="76"/>
      <c r="E51" s="76"/>
      <c r="F51" s="76"/>
      <c r="G51" s="76"/>
    </row>
    <row r="52" spans="1:7" x14ac:dyDescent="0.25">
      <c r="A52" s="78"/>
      <c r="B52" s="76"/>
      <c r="C52" s="76"/>
      <c r="D52" s="76"/>
      <c r="E52" s="76"/>
      <c r="F52" s="76"/>
      <c r="G52" s="76"/>
    </row>
    <row r="53" spans="1:7" x14ac:dyDescent="0.25">
      <c r="A53" s="78"/>
      <c r="B53" s="76"/>
      <c r="C53" s="76"/>
      <c r="D53" s="76"/>
      <c r="E53" s="76"/>
      <c r="F53" s="76"/>
      <c r="G53" s="76"/>
    </row>
    <row r="54" spans="1:7" x14ac:dyDescent="0.25">
      <c r="A54" s="78"/>
      <c r="B54" s="76"/>
      <c r="C54" s="76"/>
      <c r="D54" s="76"/>
      <c r="E54" s="76"/>
      <c r="F54" s="76"/>
      <c r="G54" s="76"/>
    </row>
    <row r="55" spans="1:7" x14ac:dyDescent="0.25">
      <c r="A55" s="78"/>
      <c r="B55" s="76"/>
      <c r="C55" s="76"/>
      <c r="D55" s="76"/>
      <c r="E55" s="76"/>
      <c r="F55" s="76"/>
      <c r="G55" s="76"/>
    </row>
    <row r="56" spans="1:7" x14ac:dyDescent="0.25">
      <c r="F56" s="76"/>
      <c r="G56" s="76"/>
    </row>
    <row r="57" spans="1:7" x14ac:dyDescent="0.25">
      <c r="F57" s="76"/>
      <c r="G57" s="76"/>
    </row>
  </sheetData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7CA46-BE5D-436D-91A8-D32F156E0828}">
  <dimension ref="A1:B32"/>
  <sheetViews>
    <sheetView workbookViewId="0">
      <selection sqref="A1:J1048576"/>
    </sheetView>
  </sheetViews>
  <sheetFormatPr defaultRowHeight="15" x14ac:dyDescent="0.25"/>
  <cols>
    <col min="1" max="1" width="20.28515625" bestFit="1" customWidth="1"/>
    <col min="2" max="2" width="11.5703125" customWidth="1"/>
  </cols>
  <sheetData>
    <row r="1" spans="1:2" x14ac:dyDescent="0.25">
      <c r="A1" s="28" t="s">
        <v>260</v>
      </c>
    </row>
    <row r="2" spans="1:2" x14ac:dyDescent="0.25">
      <c r="A2" s="42" t="s">
        <v>261</v>
      </c>
      <c r="B2" s="79" t="s">
        <v>123</v>
      </c>
    </row>
    <row r="3" spans="1:2" x14ac:dyDescent="0.25">
      <c r="A3" s="28" t="s">
        <v>262</v>
      </c>
      <c r="B3" s="28"/>
    </row>
    <row r="4" spans="1:2" x14ac:dyDescent="0.25">
      <c r="A4" s="28" t="s">
        <v>263</v>
      </c>
      <c r="B4" s="69">
        <v>79.412927679999996</v>
      </c>
    </row>
    <row r="5" spans="1:2" x14ac:dyDescent="0.25">
      <c r="A5" s="28" t="s">
        <v>264</v>
      </c>
      <c r="B5" s="69">
        <v>100.1142952</v>
      </c>
    </row>
    <row r="6" spans="1:2" x14ac:dyDescent="0.25">
      <c r="A6" s="28" t="s">
        <v>265</v>
      </c>
      <c r="B6" s="69">
        <v>88.076629780000005</v>
      </c>
    </row>
    <row r="7" spans="1:2" x14ac:dyDescent="0.25">
      <c r="A7" s="28" t="s">
        <v>266</v>
      </c>
      <c r="B7" s="69">
        <v>91.643579259999996</v>
      </c>
    </row>
    <row r="8" spans="1:2" x14ac:dyDescent="0.25">
      <c r="A8" s="28" t="s">
        <v>267</v>
      </c>
      <c r="B8" s="69">
        <v>93.053885899999997</v>
      </c>
    </row>
    <row r="9" spans="1:2" x14ac:dyDescent="0.25">
      <c r="A9" s="28" t="s">
        <v>268</v>
      </c>
      <c r="B9" s="69">
        <v>110.06037929999999</v>
      </c>
    </row>
    <row r="10" spans="1:2" x14ac:dyDescent="0.25">
      <c r="A10" s="28" t="s">
        <v>269</v>
      </c>
      <c r="B10" s="69">
        <v>100.1634928</v>
      </c>
    </row>
    <row r="11" spans="1:2" x14ac:dyDescent="0.25">
      <c r="A11" s="28" t="s">
        <v>270</v>
      </c>
      <c r="B11" s="69">
        <v>87.109797060000005</v>
      </c>
    </row>
    <row r="12" spans="1:2" x14ac:dyDescent="0.25">
      <c r="A12" s="28" t="s">
        <v>271</v>
      </c>
      <c r="B12" s="69">
        <v>63.703749879999997</v>
      </c>
    </row>
    <row r="13" spans="1:2" x14ac:dyDescent="0.25">
      <c r="A13" s="28" t="s">
        <v>272</v>
      </c>
      <c r="B13" s="69">
        <v>101.355391</v>
      </c>
    </row>
    <row r="14" spans="1:2" x14ac:dyDescent="0.25">
      <c r="A14" s="28" t="s">
        <v>273</v>
      </c>
      <c r="B14" s="69">
        <v>116.0477253</v>
      </c>
    </row>
    <row r="15" spans="1:2" x14ac:dyDescent="0.25">
      <c r="A15" s="28" t="s">
        <v>274</v>
      </c>
      <c r="B15" s="69">
        <v>186.61936009999999</v>
      </c>
    </row>
    <row r="16" spans="1:2" x14ac:dyDescent="0.25">
      <c r="A16" s="28" t="s">
        <v>275</v>
      </c>
      <c r="B16" s="69">
        <v>176.59236440000001</v>
      </c>
    </row>
    <row r="17" spans="1:2" x14ac:dyDescent="0.25">
      <c r="A17" s="28" t="s">
        <v>276</v>
      </c>
      <c r="B17" s="69">
        <v>115.4247379</v>
      </c>
    </row>
    <row r="18" spans="1:2" x14ac:dyDescent="0.25">
      <c r="A18" s="28" t="s">
        <v>277</v>
      </c>
      <c r="B18" s="69">
        <v>103.86465870000001</v>
      </c>
    </row>
    <row r="19" spans="1:2" x14ac:dyDescent="0.25">
      <c r="A19" s="28" t="s">
        <v>278</v>
      </c>
      <c r="B19" s="69">
        <v>106.0073948</v>
      </c>
    </row>
    <row r="20" spans="1:2" x14ac:dyDescent="0.25">
      <c r="A20" s="28" t="s">
        <v>279</v>
      </c>
      <c r="B20" s="69">
        <v>131.2265634</v>
      </c>
    </row>
    <row r="21" spans="1:2" x14ac:dyDescent="0.25">
      <c r="A21" s="28" t="s">
        <v>280</v>
      </c>
      <c r="B21" s="69">
        <v>101.9054125</v>
      </c>
    </row>
    <row r="22" spans="1:2" x14ac:dyDescent="0.25">
      <c r="A22" s="28" t="s">
        <v>281</v>
      </c>
      <c r="B22" s="69">
        <v>87.082844890000004</v>
      </c>
    </row>
    <row r="23" spans="1:2" x14ac:dyDescent="0.25">
      <c r="A23" s="28" t="s">
        <v>282</v>
      </c>
      <c r="B23" s="69">
        <v>146.5618082</v>
      </c>
    </row>
    <row r="24" spans="1:2" x14ac:dyDescent="0.25">
      <c r="A24" s="28" t="s">
        <v>283</v>
      </c>
      <c r="B24" s="69">
        <v>135.70963879999999</v>
      </c>
    </row>
    <row r="25" spans="1:2" x14ac:dyDescent="0.25">
      <c r="A25" s="28" t="s">
        <v>284</v>
      </c>
      <c r="B25" s="69">
        <v>215.10638560000001</v>
      </c>
    </row>
    <row r="26" spans="1:2" x14ac:dyDescent="0.25">
      <c r="A26" s="28" t="s">
        <v>285</v>
      </c>
      <c r="B26" s="69">
        <v>174.0700099</v>
      </c>
    </row>
    <row r="27" spans="1:2" x14ac:dyDescent="0.25">
      <c r="A27" s="28" t="s">
        <v>286</v>
      </c>
      <c r="B27" s="69">
        <v>127.6839129</v>
      </c>
    </row>
    <row r="28" spans="1:2" x14ac:dyDescent="0.25">
      <c r="A28" s="28" t="s">
        <v>287</v>
      </c>
      <c r="B28" s="69">
        <v>135.4639474</v>
      </c>
    </row>
    <row r="29" spans="1:2" x14ac:dyDescent="0.25">
      <c r="A29" s="28" t="s">
        <v>288</v>
      </c>
      <c r="B29" s="69">
        <v>125.0574573</v>
      </c>
    </row>
    <row r="30" spans="1:2" x14ac:dyDescent="0.25">
      <c r="A30" s="28" t="s">
        <v>289</v>
      </c>
      <c r="B30" s="69">
        <v>103.850173</v>
      </c>
    </row>
    <row r="31" spans="1:2" x14ac:dyDescent="0.25">
      <c r="A31" s="28" t="s">
        <v>290</v>
      </c>
      <c r="B31" s="69">
        <v>140.99095629999999</v>
      </c>
    </row>
    <row r="32" spans="1:2" x14ac:dyDescent="0.25">
      <c r="A32" s="28" t="s">
        <v>291</v>
      </c>
      <c r="B32" s="69">
        <v>112.1339948</v>
      </c>
    </row>
  </sheetData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67D0AF-3FE8-4584-B720-4F1E992BFF3D}">
  <dimension ref="A1:B32"/>
  <sheetViews>
    <sheetView workbookViewId="0">
      <selection activeCell="M13" sqref="M13"/>
    </sheetView>
  </sheetViews>
  <sheetFormatPr defaultRowHeight="15" x14ac:dyDescent="0.25"/>
  <cols>
    <col min="1" max="1" width="21.5703125" bestFit="1" customWidth="1"/>
    <col min="2" max="2" width="10.5703125" customWidth="1"/>
  </cols>
  <sheetData>
    <row r="1" spans="1:2" x14ac:dyDescent="0.25">
      <c r="A1" s="28" t="s">
        <v>292</v>
      </c>
    </row>
    <row r="2" spans="1:2" x14ac:dyDescent="0.25">
      <c r="A2" s="42" t="s">
        <v>261</v>
      </c>
      <c r="B2" s="79" t="s">
        <v>123</v>
      </c>
    </row>
    <row r="3" spans="1:2" x14ac:dyDescent="0.25">
      <c r="A3" s="28" t="s">
        <v>262</v>
      </c>
      <c r="B3" s="28"/>
    </row>
    <row r="4" spans="1:2" x14ac:dyDescent="0.25">
      <c r="A4" s="28" t="s">
        <v>263</v>
      </c>
      <c r="B4" s="69">
        <v>0.227701184</v>
      </c>
    </row>
    <row r="5" spans="1:2" x14ac:dyDescent="0.25">
      <c r="A5" s="28" t="s">
        <v>264</v>
      </c>
      <c r="B5" s="69">
        <v>0.49494866300000001</v>
      </c>
    </row>
    <row r="6" spans="1:2" x14ac:dyDescent="0.25">
      <c r="A6" s="28" t="s">
        <v>265</v>
      </c>
      <c r="B6" s="69">
        <v>2.4020410999999998E-2</v>
      </c>
    </row>
    <row r="7" spans="1:2" x14ac:dyDescent="0.25">
      <c r="A7" s="28" t="s">
        <v>266</v>
      </c>
      <c r="B7" s="69">
        <v>0.31792098099999999</v>
      </c>
    </row>
    <row r="8" spans="1:2" x14ac:dyDescent="0.25">
      <c r="A8" s="28" t="s">
        <v>267</v>
      </c>
      <c r="B8" s="69">
        <v>0.20470134600000001</v>
      </c>
    </row>
    <row r="9" spans="1:2" x14ac:dyDescent="0.25">
      <c r="A9" s="28" t="s">
        <v>268</v>
      </c>
      <c r="B9" s="69">
        <v>0.265181373</v>
      </c>
    </row>
    <row r="10" spans="1:2" x14ac:dyDescent="0.25">
      <c r="A10" s="28" t="s">
        <v>269</v>
      </c>
      <c r="B10" s="69">
        <v>0.23471873900000001</v>
      </c>
    </row>
    <row r="11" spans="1:2" x14ac:dyDescent="0.25">
      <c r="A11" s="28" t="s">
        <v>270</v>
      </c>
      <c r="B11" s="69">
        <v>0.20294732900000001</v>
      </c>
    </row>
    <row r="12" spans="1:2" x14ac:dyDescent="0.25">
      <c r="A12" s="28" t="s">
        <v>271</v>
      </c>
      <c r="B12" s="69">
        <v>1.0476495000000001E-2</v>
      </c>
    </row>
    <row r="13" spans="1:2" x14ac:dyDescent="0.25">
      <c r="A13" s="28" t="s">
        <v>272</v>
      </c>
      <c r="B13" s="69">
        <v>0.18207137000000001</v>
      </c>
    </row>
    <row r="14" spans="1:2" x14ac:dyDescent="0.25">
      <c r="A14" s="28" t="s">
        <v>273</v>
      </c>
      <c r="B14" s="69">
        <v>0.22182073899999999</v>
      </c>
    </row>
    <row r="15" spans="1:2" x14ac:dyDescent="0.25">
      <c r="A15" s="28" t="s">
        <v>274</v>
      </c>
      <c r="B15" s="69">
        <v>1.181890356</v>
      </c>
    </row>
    <row r="16" spans="1:2" x14ac:dyDescent="0.25">
      <c r="A16" s="28" t="s">
        <v>275</v>
      </c>
      <c r="B16" s="69">
        <v>-1.4324389E-2</v>
      </c>
    </row>
    <row r="17" spans="1:2" x14ac:dyDescent="0.25">
      <c r="A17" s="28" t="s">
        <v>276</v>
      </c>
      <c r="B17" s="69">
        <v>0.19630947100000001</v>
      </c>
    </row>
    <row r="18" spans="1:2" x14ac:dyDescent="0.25">
      <c r="A18" s="28" t="s">
        <v>277</v>
      </c>
      <c r="B18" s="69">
        <v>0.30565906199999998</v>
      </c>
    </row>
    <row r="19" spans="1:2" x14ac:dyDescent="0.25">
      <c r="A19" s="28" t="s">
        <v>278</v>
      </c>
      <c r="B19" s="69">
        <v>-0.19304658</v>
      </c>
    </row>
    <row r="20" spans="1:2" x14ac:dyDescent="0.25">
      <c r="A20" s="28" t="s">
        <v>279</v>
      </c>
      <c r="B20" s="69">
        <v>0.110979962</v>
      </c>
    </row>
    <row r="21" spans="1:2" x14ac:dyDescent="0.25">
      <c r="A21" s="28" t="s">
        <v>280</v>
      </c>
      <c r="B21" s="69">
        <v>0.14565134299999999</v>
      </c>
    </row>
    <row r="22" spans="1:2" x14ac:dyDescent="0.25">
      <c r="A22" s="28" t="s">
        <v>281</v>
      </c>
      <c r="B22" s="69">
        <v>0.15452713900000001</v>
      </c>
    </row>
    <row r="23" spans="1:2" x14ac:dyDescent="0.25">
      <c r="A23" s="28" t="s">
        <v>282</v>
      </c>
      <c r="B23" s="69">
        <v>-0.449532502</v>
      </c>
    </row>
    <row r="24" spans="1:2" x14ac:dyDescent="0.25">
      <c r="A24" s="28" t="s">
        <v>283</v>
      </c>
      <c r="B24" s="69">
        <v>-0.11701165700000001</v>
      </c>
    </row>
    <row r="25" spans="1:2" x14ac:dyDescent="0.25">
      <c r="A25" s="28" t="s">
        <v>284</v>
      </c>
      <c r="B25" s="69">
        <v>0.45988964900000001</v>
      </c>
    </row>
    <row r="26" spans="1:2" x14ac:dyDescent="0.25">
      <c r="A26" s="28" t="s">
        <v>285</v>
      </c>
      <c r="B26" s="69">
        <v>0.59887024</v>
      </c>
    </row>
    <row r="27" spans="1:2" x14ac:dyDescent="0.25">
      <c r="A27" s="28" t="s">
        <v>286</v>
      </c>
      <c r="B27" s="69">
        <v>6.5701496999999998E-2</v>
      </c>
    </row>
    <row r="28" spans="1:2" x14ac:dyDescent="0.25">
      <c r="A28" s="28" t="s">
        <v>287</v>
      </c>
      <c r="B28" s="69">
        <v>0.36274114600000001</v>
      </c>
    </row>
    <row r="29" spans="1:2" x14ac:dyDescent="0.25">
      <c r="A29" s="28" t="s">
        <v>288</v>
      </c>
      <c r="B29" s="69">
        <v>0.40825549700000002</v>
      </c>
    </row>
    <row r="30" spans="1:2" x14ac:dyDescent="0.25">
      <c r="A30" s="28" t="s">
        <v>289</v>
      </c>
      <c r="B30" s="69">
        <v>0.400847499</v>
      </c>
    </row>
    <row r="31" spans="1:2" x14ac:dyDescent="0.25">
      <c r="A31" s="28" t="s">
        <v>290</v>
      </c>
      <c r="B31" s="69">
        <v>0.480634275</v>
      </c>
    </row>
    <row r="32" spans="1:2" x14ac:dyDescent="0.25">
      <c r="A32" s="28" t="s">
        <v>291</v>
      </c>
      <c r="B32" s="69">
        <v>0.19230809400000001</v>
      </c>
    </row>
  </sheetData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EF776-374C-4680-B5C4-702077528937}">
  <dimension ref="A1:C31"/>
  <sheetViews>
    <sheetView workbookViewId="0">
      <selection activeCell="I19" sqref="I19"/>
    </sheetView>
  </sheetViews>
  <sheetFormatPr defaultRowHeight="15" x14ac:dyDescent="0.25"/>
  <cols>
    <col min="1" max="1" width="22.28515625" bestFit="1" customWidth="1"/>
    <col min="2" max="2" width="30.85546875" bestFit="1" customWidth="1"/>
    <col min="3" max="3" width="15" customWidth="1"/>
  </cols>
  <sheetData>
    <row r="1" spans="1:3" x14ac:dyDescent="0.25">
      <c r="A1" s="28" t="s">
        <v>293</v>
      </c>
    </row>
    <row r="2" spans="1:3" x14ac:dyDescent="0.25">
      <c r="A2" s="42" t="s">
        <v>261</v>
      </c>
      <c r="B2" s="42" t="s">
        <v>294</v>
      </c>
      <c r="C2" s="80"/>
    </row>
    <row r="3" spans="1:3" x14ac:dyDescent="0.25">
      <c r="A3" s="28" t="s">
        <v>263</v>
      </c>
      <c r="B3" s="71">
        <v>5.6831803E-2</v>
      </c>
      <c r="C3" s="80"/>
    </row>
    <row r="4" spans="1:3" x14ac:dyDescent="0.25">
      <c r="A4" s="28" t="s">
        <v>264</v>
      </c>
      <c r="B4" s="71">
        <v>1.8334748000000001E-2</v>
      </c>
      <c r="C4" s="80"/>
    </row>
    <row r="5" spans="1:3" x14ac:dyDescent="0.25">
      <c r="A5" s="28" t="s">
        <v>265</v>
      </c>
      <c r="B5" s="71">
        <v>2.7293979999999999E-2</v>
      </c>
      <c r="C5" s="80"/>
    </row>
    <row r="6" spans="1:3" x14ac:dyDescent="0.25">
      <c r="A6" s="28" t="s">
        <v>266</v>
      </c>
      <c r="B6" s="71">
        <v>2.4248525999999999E-2</v>
      </c>
      <c r="C6" s="80"/>
    </row>
    <row r="7" spans="1:3" x14ac:dyDescent="0.25">
      <c r="A7" s="28" t="s">
        <v>267</v>
      </c>
      <c r="B7" s="71">
        <v>1.9304980999999999E-2</v>
      </c>
      <c r="C7" s="80"/>
    </row>
    <row r="8" spans="1:3" x14ac:dyDescent="0.25">
      <c r="A8" s="28" t="s">
        <v>268</v>
      </c>
      <c r="B8" s="71">
        <v>2.1568166E-2</v>
      </c>
      <c r="C8" s="80"/>
    </row>
    <row r="9" spans="1:3" x14ac:dyDescent="0.25">
      <c r="A9" s="28" t="s">
        <v>269</v>
      </c>
      <c r="B9" s="71">
        <v>3.2270502E-2</v>
      </c>
      <c r="C9" s="80"/>
    </row>
    <row r="10" spans="1:3" x14ac:dyDescent="0.25">
      <c r="A10" s="28" t="s">
        <v>270</v>
      </c>
      <c r="B10" s="71">
        <v>2.1730461999999999E-2</v>
      </c>
      <c r="C10" s="80"/>
    </row>
    <row r="11" spans="1:3" x14ac:dyDescent="0.25">
      <c r="A11" s="28" t="s">
        <v>271</v>
      </c>
      <c r="B11" s="71">
        <v>4.6011634000000003E-2</v>
      </c>
      <c r="C11" s="80"/>
    </row>
    <row r="12" spans="1:3" x14ac:dyDescent="0.25">
      <c r="A12" s="28" t="s">
        <v>272</v>
      </c>
      <c r="B12" s="71">
        <v>3.7326327999999999E-2</v>
      </c>
      <c r="C12" s="80"/>
    </row>
    <row r="13" spans="1:3" x14ac:dyDescent="0.25">
      <c r="A13" s="28" t="s">
        <v>273</v>
      </c>
      <c r="B13" s="71">
        <v>4.8031982000000001E-2</v>
      </c>
      <c r="C13" s="80"/>
    </row>
    <row r="14" spans="1:3" x14ac:dyDescent="0.25">
      <c r="A14" s="28" t="s">
        <v>274</v>
      </c>
      <c r="B14" s="71">
        <v>8.2253054000000006E-2</v>
      </c>
      <c r="C14" s="80"/>
    </row>
    <row r="15" spans="1:3" x14ac:dyDescent="0.25">
      <c r="A15" s="28" t="s">
        <v>275</v>
      </c>
      <c r="B15" s="71">
        <v>8.2312531999999994E-2</v>
      </c>
      <c r="C15" s="80"/>
    </row>
    <row r="16" spans="1:3" x14ac:dyDescent="0.25">
      <c r="A16" s="28" t="s">
        <v>276</v>
      </c>
      <c r="B16" s="71">
        <v>3.5473708E-2</v>
      </c>
      <c r="C16" s="80"/>
    </row>
    <row r="17" spans="1:3" x14ac:dyDescent="0.25">
      <c r="A17" s="28" t="s">
        <v>277</v>
      </c>
      <c r="B17" s="71">
        <v>0.11522513600000001</v>
      </c>
      <c r="C17" s="80"/>
    </row>
    <row r="18" spans="1:3" x14ac:dyDescent="0.25">
      <c r="A18" s="28" t="s">
        <v>278</v>
      </c>
      <c r="B18" s="71">
        <v>2.2899717E-2</v>
      </c>
      <c r="C18" s="80"/>
    </row>
    <row r="19" spans="1:3" x14ac:dyDescent="0.25">
      <c r="A19" s="28" t="s">
        <v>279</v>
      </c>
      <c r="B19" s="71">
        <v>3.9612754999999999E-2</v>
      </c>
      <c r="C19" s="80"/>
    </row>
    <row r="20" spans="1:3" x14ac:dyDescent="0.25">
      <c r="A20" s="28" t="s">
        <v>280</v>
      </c>
      <c r="B20" s="71">
        <v>1.8526009999999999E-2</v>
      </c>
      <c r="C20" s="80"/>
    </row>
    <row r="21" spans="1:3" x14ac:dyDescent="0.25">
      <c r="A21" s="28" t="s">
        <v>281</v>
      </c>
      <c r="B21" s="71">
        <v>3.0077204E-2</v>
      </c>
      <c r="C21" s="80"/>
    </row>
    <row r="22" spans="1:3" x14ac:dyDescent="0.25">
      <c r="A22" s="28" t="s">
        <v>282</v>
      </c>
      <c r="B22" s="71">
        <v>3.2770916999999997E-2</v>
      </c>
      <c r="C22" s="80"/>
    </row>
    <row r="23" spans="1:3" x14ac:dyDescent="0.25">
      <c r="A23" s="28" t="s">
        <v>283</v>
      </c>
      <c r="B23" s="71">
        <v>2.6324986000000002E-2</v>
      </c>
      <c r="C23" s="80"/>
    </row>
    <row r="24" spans="1:3" x14ac:dyDescent="0.25">
      <c r="A24" s="28" t="s">
        <v>284</v>
      </c>
      <c r="B24" s="71">
        <v>2.7563941000000002E-2</v>
      </c>
      <c r="C24" s="80"/>
    </row>
    <row r="25" spans="1:3" x14ac:dyDescent="0.25">
      <c r="A25" s="28" t="s">
        <v>285</v>
      </c>
      <c r="B25" s="71">
        <v>5.3741161000000003E-2</v>
      </c>
      <c r="C25" s="80"/>
    </row>
    <row r="26" spans="1:3" x14ac:dyDescent="0.25">
      <c r="A26" s="28" t="s">
        <v>286</v>
      </c>
      <c r="B26" s="71">
        <v>1.9172266E-2</v>
      </c>
      <c r="C26" s="80"/>
    </row>
    <row r="27" spans="1:3" x14ac:dyDescent="0.25">
      <c r="A27" s="28" t="s">
        <v>287</v>
      </c>
      <c r="B27" s="71">
        <v>2.3532048E-2</v>
      </c>
      <c r="C27" s="80"/>
    </row>
    <row r="28" spans="1:3" x14ac:dyDescent="0.25">
      <c r="A28" s="28" t="s">
        <v>288</v>
      </c>
      <c r="B28" s="71">
        <v>2.7916943999999999E-2</v>
      </c>
      <c r="C28" s="80"/>
    </row>
    <row r="29" spans="1:3" x14ac:dyDescent="0.25">
      <c r="A29" s="28" t="s">
        <v>289</v>
      </c>
      <c r="B29" s="71">
        <v>1.759078E-2</v>
      </c>
      <c r="C29" s="80"/>
    </row>
    <row r="30" spans="1:3" x14ac:dyDescent="0.25">
      <c r="A30" s="28" t="s">
        <v>290</v>
      </c>
      <c r="B30" s="71">
        <v>2.9625675000000001E-2</v>
      </c>
      <c r="C30" s="80"/>
    </row>
    <row r="31" spans="1:3" x14ac:dyDescent="0.25">
      <c r="A31" s="28" t="s">
        <v>291</v>
      </c>
      <c r="B31" s="71">
        <v>2.4278045000000002E-2</v>
      </c>
      <c r="C31" s="80"/>
    </row>
  </sheetData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DD80F-9042-4E1A-BE9E-3C22533D18B6}">
  <dimension ref="A1:B31"/>
  <sheetViews>
    <sheetView workbookViewId="0">
      <selection activeCell="B29" sqref="B29"/>
    </sheetView>
  </sheetViews>
  <sheetFormatPr defaultRowHeight="15" x14ac:dyDescent="0.25"/>
  <cols>
    <col min="1" max="1" width="22.28515625" bestFit="1" customWidth="1"/>
    <col min="2" max="2" width="30.85546875" bestFit="1" customWidth="1"/>
  </cols>
  <sheetData>
    <row r="1" spans="1:2" x14ac:dyDescent="0.25">
      <c r="A1" s="28" t="s">
        <v>293</v>
      </c>
    </row>
    <row r="2" spans="1:2" x14ac:dyDescent="0.25">
      <c r="A2" s="42" t="s">
        <v>261</v>
      </c>
      <c r="B2" s="42" t="s">
        <v>295</v>
      </c>
    </row>
    <row r="3" spans="1:2" x14ac:dyDescent="0.25">
      <c r="A3" s="28" t="s">
        <v>263</v>
      </c>
      <c r="B3" s="71">
        <v>7.2317383999999998E-2</v>
      </c>
    </row>
    <row r="4" spans="1:2" x14ac:dyDescent="0.25">
      <c r="A4" s="28" t="s">
        <v>264</v>
      </c>
      <c r="B4" s="71">
        <v>2.8223137999999998E-2</v>
      </c>
    </row>
    <row r="5" spans="1:2" x14ac:dyDescent="0.25">
      <c r="A5" s="28" t="s">
        <v>265</v>
      </c>
      <c r="B5" s="71">
        <v>3.1061048000000001E-2</v>
      </c>
    </row>
    <row r="6" spans="1:2" x14ac:dyDescent="0.25">
      <c r="A6" s="28" t="s">
        <v>266</v>
      </c>
      <c r="B6" s="71">
        <v>2.9931288E-2</v>
      </c>
    </row>
    <row r="7" spans="1:2" x14ac:dyDescent="0.25">
      <c r="A7" s="28" t="s">
        <v>267</v>
      </c>
      <c r="B7" s="71">
        <v>3.1380549000000001E-2</v>
      </c>
    </row>
    <row r="8" spans="1:2" x14ac:dyDescent="0.25">
      <c r="A8" s="28" t="s">
        <v>268</v>
      </c>
      <c r="B8" s="71">
        <v>3.0872825999999999E-2</v>
      </c>
    </row>
    <row r="9" spans="1:2" x14ac:dyDescent="0.25">
      <c r="A9" s="28" t="s">
        <v>269</v>
      </c>
      <c r="B9" s="71">
        <v>4.6124667000000001E-2</v>
      </c>
    </row>
    <row r="10" spans="1:2" x14ac:dyDescent="0.25">
      <c r="A10" s="28" t="s">
        <v>270</v>
      </c>
      <c r="B10" s="71">
        <v>2.9127740999999999E-2</v>
      </c>
    </row>
    <row r="11" spans="1:2" x14ac:dyDescent="0.25">
      <c r="A11" s="28" t="s">
        <v>271</v>
      </c>
      <c r="B11" s="71">
        <v>3.1747180999999999E-2</v>
      </c>
    </row>
    <row r="12" spans="1:2" x14ac:dyDescent="0.25">
      <c r="A12" s="28" t="s">
        <v>272</v>
      </c>
      <c r="B12" s="71">
        <v>4.6685915000000001E-2</v>
      </c>
    </row>
    <row r="13" spans="1:2" x14ac:dyDescent="0.25">
      <c r="A13" s="28" t="s">
        <v>273</v>
      </c>
      <c r="B13" s="71">
        <v>5.7659090000000003E-2</v>
      </c>
    </row>
    <row r="14" spans="1:2" x14ac:dyDescent="0.25">
      <c r="A14" s="28" t="s">
        <v>274</v>
      </c>
      <c r="B14" s="71">
        <v>9.2692531999999994E-2</v>
      </c>
    </row>
    <row r="15" spans="1:2" x14ac:dyDescent="0.25">
      <c r="A15" s="28" t="s">
        <v>275</v>
      </c>
      <c r="B15" s="71">
        <v>9.4844400999999995E-2</v>
      </c>
    </row>
    <row r="16" spans="1:2" x14ac:dyDescent="0.25">
      <c r="A16" s="28" t="s">
        <v>276</v>
      </c>
      <c r="B16" s="71">
        <v>4.8189181999999997E-2</v>
      </c>
    </row>
    <row r="17" spans="1:2" x14ac:dyDescent="0.25">
      <c r="A17" s="28" t="s">
        <v>277</v>
      </c>
      <c r="B17" s="71">
        <v>0.134718105</v>
      </c>
    </row>
    <row r="18" spans="1:2" x14ac:dyDescent="0.25">
      <c r="A18" s="28" t="s">
        <v>278</v>
      </c>
      <c r="B18" s="71">
        <v>4.1651397999999999E-2</v>
      </c>
    </row>
    <row r="19" spans="1:2" x14ac:dyDescent="0.25">
      <c r="A19" s="28" t="s">
        <v>279</v>
      </c>
      <c r="B19" s="71">
        <v>5.0800443000000001E-2</v>
      </c>
    </row>
    <row r="20" spans="1:2" x14ac:dyDescent="0.25">
      <c r="A20" s="28" t="s">
        <v>280</v>
      </c>
      <c r="B20" s="71">
        <v>2.7458620999999999E-2</v>
      </c>
    </row>
    <row r="21" spans="1:2" x14ac:dyDescent="0.25">
      <c r="A21" s="28" t="s">
        <v>281</v>
      </c>
      <c r="B21" s="71">
        <v>4.1364870999999998E-2</v>
      </c>
    </row>
    <row r="22" spans="1:2" x14ac:dyDescent="0.25">
      <c r="A22" s="28" t="s">
        <v>282</v>
      </c>
      <c r="B22" s="71">
        <v>4.7077491999999999E-2</v>
      </c>
    </row>
    <row r="23" spans="1:2" x14ac:dyDescent="0.25">
      <c r="A23" s="28" t="s">
        <v>283</v>
      </c>
      <c r="B23" s="71">
        <v>3.9276513999999998E-2</v>
      </c>
    </row>
    <row r="24" spans="1:2" x14ac:dyDescent="0.25">
      <c r="A24" s="28" t="s">
        <v>284</v>
      </c>
      <c r="B24" s="71">
        <v>4.0615734000000001E-2</v>
      </c>
    </row>
    <row r="25" spans="1:2" x14ac:dyDescent="0.25">
      <c r="A25" s="28" t="s">
        <v>285</v>
      </c>
      <c r="B25" s="71">
        <v>4.8479237000000001E-2</v>
      </c>
    </row>
    <row r="26" spans="1:2" x14ac:dyDescent="0.25">
      <c r="A26" s="28" t="s">
        <v>286</v>
      </c>
      <c r="B26" s="71">
        <v>2.2110755999999999E-2</v>
      </c>
    </row>
    <row r="27" spans="1:2" x14ac:dyDescent="0.25">
      <c r="A27" s="28" t="s">
        <v>287</v>
      </c>
      <c r="B27" s="71">
        <v>2.8950559000000001E-2</v>
      </c>
    </row>
    <row r="28" spans="1:2" x14ac:dyDescent="0.25">
      <c r="A28" s="28" t="s">
        <v>288</v>
      </c>
      <c r="B28" s="71">
        <v>4.0337984E-2</v>
      </c>
    </row>
    <row r="29" spans="1:2" x14ac:dyDescent="0.25">
      <c r="A29" s="28" t="s">
        <v>289</v>
      </c>
      <c r="B29" s="71">
        <v>3.2325278999999998E-2</v>
      </c>
    </row>
    <row r="30" spans="1:2" x14ac:dyDescent="0.25">
      <c r="A30" s="28" t="s">
        <v>290</v>
      </c>
      <c r="B30" s="71">
        <v>3.6042444E-2</v>
      </c>
    </row>
    <row r="31" spans="1:2" x14ac:dyDescent="0.25">
      <c r="A31" s="28" t="s">
        <v>291</v>
      </c>
      <c r="B31" s="71">
        <v>3.5392820999999998E-2</v>
      </c>
    </row>
  </sheetData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190C2D-D9A5-44C4-BC54-28FB78F86FAB}">
  <dimension ref="A1:B31"/>
  <sheetViews>
    <sheetView workbookViewId="0">
      <selection activeCell="B3" sqref="B3"/>
    </sheetView>
  </sheetViews>
  <sheetFormatPr defaultRowHeight="15" x14ac:dyDescent="0.25"/>
  <cols>
    <col min="1" max="1" width="22.28515625" bestFit="1" customWidth="1"/>
    <col min="2" max="2" width="35.42578125" bestFit="1" customWidth="1"/>
  </cols>
  <sheetData>
    <row r="1" spans="1:2" x14ac:dyDescent="0.25">
      <c r="A1" s="28" t="s">
        <v>293</v>
      </c>
    </row>
    <row r="2" spans="1:2" x14ac:dyDescent="0.25">
      <c r="A2" s="42" t="s">
        <v>296</v>
      </c>
      <c r="B2" s="42" t="s">
        <v>297</v>
      </c>
    </row>
    <row r="3" spans="1:2" x14ac:dyDescent="0.25">
      <c r="A3" s="28" t="s">
        <v>263</v>
      </c>
      <c r="B3" s="71">
        <v>3.5069093000000003E-2</v>
      </c>
    </row>
    <row r="4" spans="1:2" x14ac:dyDescent="0.25">
      <c r="A4" s="28" t="s">
        <v>264</v>
      </c>
      <c r="B4" s="71">
        <v>1.1831431E-2</v>
      </c>
    </row>
    <row r="5" spans="1:2" x14ac:dyDescent="0.25">
      <c r="A5" s="28" t="s">
        <v>265</v>
      </c>
      <c r="B5" s="71">
        <v>1.7408086E-2</v>
      </c>
    </row>
    <row r="6" spans="1:2" x14ac:dyDescent="0.25">
      <c r="A6" s="28" t="s">
        <v>266</v>
      </c>
      <c r="B6" s="71">
        <v>1.3517917000000001E-2</v>
      </c>
    </row>
    <row r="7" spans="1:2" x14ac:dyDescent="0.25">
      <c r="A7" s="28" t="s">
        <v>267</v>
      </c>
      <c r="B7" s="71">
        <v>1.5720161E-2</v>
      </c>
    </row>
    <row r="8" spans="1:2" x14ac:dyDescent="0.25">
      <c r="A8" s="28" t="s">
        <v>268</v>
      </c>
      <c r="B8" s="71">
        <v>1.7729327E-2</v>
      </c>
    </row>
    <row r="9" spans="1:2" x14ac:dyDescent="0.25">
      <c r="A9" s="28" t="s">
        <v>269</v>
      </c>
      <c r="B9" s="71">
        <v>1.7184529E-2</v>
      </c>
    </row>
    <row r="10" spans="1:2" x14ac:dyDescent="0.25">
      <c r="A10" s="28" t="s">
        <v>270</v>
      </c>
      <c r="B10" s="71">
        <v>1.3827567000000001E-2</v>
      </c>
    </row>
    <row r="11" spans="1:2" x14ac:dyDescent="0.25">
      <c r="A11" s="28" t="s">
        <v>271</v>
      </c>
      <c r="B11" s="71">
        <v>1.0934126000000001E-2</v>
      </c>
    </row>
    <row r="12" spans="1:2" x14ac:dyDescent="0.25">
      <c r="A12" s="28" t="s">
        <v>272</v>
      </c>
      <c r="B12" s="71">
        <v>1.7422875000000001E-2</v>
      </c>
    </row>
    <row r="13" spans="1:2" x14ac:dyDescent="0.25">
      <c r="A13" s="28" t="s">
        <v>273</v>
      </c>
      <c r="B13" s="71">
        <v>1.9049739E-2</v>
      </c>
    </row>
    <row r="14" spans="1:2" x14ac:dyDescent="0.25">
      <c r="A14" s="28" t="s">
        <v>274</v>
      </c>
      <c r="B14" s="71">
        <v>2.0925846000000001E-2</v>
      </c>
    </row>
    <row r="15" spans="1:2" x14ac:dyDescent="0.25">
      <c r="A15" s="28" t="s">
        <v>275</v>
      </c>
      <c r="B15" s="71">
        <v>1.6664047000000001E-2</v>
      </c>
    </row>
    <row r="16" spans="1:2" x14ac:dyDescent="0.25">
      <c r="A16" s="28" t="s">
        <v>276</v>
      </c>
      <c r="B16" s="71">
        <v>1.8675124000000001E-2</v>
      </c>
    </row>
    <row r="17" spans="1:2" x14ac:dyDescent="0.25">
      <c r="A17" s="28" t="s">
        <v>277</v>
      </c>
      <c r="B17" s="71">
        <v>1.3509489E-2</v>
      </c>
    </row>
    <row r="18" spans="1:2" x14ac:dyDescent="0.25">
      <c r="A18" s="28" t="s">
        <v>278</v>
      </c>
      <c r="B18" s="71">
        <v>1.4311613000000001E-2</v>
      </c>
    </row>
    <row r="19" spans="1:2" x14ac:dyDescent="0.25">
      <c r="A19" s="28" t="s">
        <v>279</v>
      </c>
      <c r="B19" s="71">
        <v>2.199427E-2</v>
      </c>
    </row>
    <row r="20" spans="1:2" x14ac:dyDescent="0.25">
      <c r="A20" s="28" t="s">
        <v>280</v>
      </c>
      <c r="B20" s="71">
        <v>1.5694943999999999E-2</v>
      </c>
    </row>
    <row r="21" spans="1:2" x14ac:dyDescent="0.25">
      <c r="A21" s="28" t="s">
        <v>281</v>
      </c>
      <c r="B21" s="71">
        <v>1.8282489999999998E-2</v>
      </c>
    </row>
    <row r="22" spans="1:2" x14ac:dyDescent="0.25">
      <c r="A22" s="28" t="s">
        <v>282</v>
      </c>
      <c r="B22" s="71">
        <v>2.0515887E-2</v>
      </c>
    </row>
    <row r="23" spans="1:2" x14ac:dyDescent="0.25">
      <c r="A23" s="28" t="s">
        <v>283</v>
      </c>
      <c r="B23" s="71">
        <v>1.6635812999999999E-2</v>
      </c>
    </row>
    <row r="24" spans="1:2" x14ac:dyDescent="0.25">
      <c r="A24" s="28" t="s">
        <v>284</v>
      </c>
      <c r="B24" s="71">
        <v>1.6922029000000002E-2</v>
      </c>
    </row>
    <row r="25" spans="1:2" x14ac:dyDescent="0.25">
      <c r="A25" s="28" t="s">
        <v>285</v>
      </c>
      <c r="B25" s="71">
        <v>1.8886330999999999E-2</v>
      </c>
    </row>
    <row r="26" spans="1:2" x14ac:dyDescent="0.25">
      <c r="A26" s="28" t="s">
        <v>286</v>
      </c>
      <c r="B26" s="71">
        <v>1.2531575E-2</v>
      </c>
    </row>
    <row r="27" spans="1:2" x14ac:dyDescent="0.25">
      <c r="A27" s="28" t="s">
        <v>287</v>
      </c>
      <c r="B27" s="71">
        <v>1.4092423E-2</v>
      </c>
    </row>
    <row r="28" spans="1:2" x14ac:dyDescent="0.25">
      <c r="A28" s="28" t="s">
        <v>288</v>
      </c>
      <c r="B28" s="71">
        <v>1.3478469999999999E-2</v>
      </c>
    </row>
    <row r="29" spans="1:2" x14ac:dyDescent="0.25">
      <c r="A29" s="28" t="s">
        <v>289</v>
      </c>
      <c r="B29" s="71">
        <v>1.3091858E-2</v>
      </c>
    </row>
    <row r="30" spans="1:2" x14ac:dyDescent="0.25">
      <c r="A30" s="28" t="s">
        <v>290</v>
      </c>
      <c r="B30" s="71">
        <v>1.2816647E-2</v>
      </c>
    </row>
    <row r="31" spans="1:2" x14ac:dyDescent="0.25">
      <c r="A31" s="28" t="s">
        <v>291</v>
      </c>
      <c r="B31" s="71">
        <v>1.5234823E-2</v>
      </c>
    </row>
  </sheetData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AEE10B-E670-4ACC-BC3C-5F7175CE16FD}">
  <dimension ref="A1:B31"/>
  <sheetViews>
    <sheetView workbookViewId="0">
      <selection sqref="A1:J31"/>
    </sheetView>
  </sheetViews>
  <sheetFormatPr defaultRowHeight="15" x14ac:dyDescent="0.25"/>
  <cols>
    <col min="1" max="1" width="22.28515625" bestFit="1" customWidth="1"/>
    <col min="2" max="2" width="34.5703125" customWidth="1"/>
  </cols>
  <sheetData>
    <row r="1" spans="1:2" x14ac:dyDescent="0.25">
      <c r="A1" s="28" t="s">
        <v>293</v>
      </c>
    </row>
    <row r="2" spans="1:2" x14ac:dyDescent="0.25">
      <c r="A2" s="42" t="s">
        <v>261</v>
      </c>
      <c r="B2" s="42" t="s">
        <v>298</v>
      </c>
    </row>
    <row r="3" spans="1:2" x14ac:dyDescent="0.25">
      <c r="A3" s="28" t="s">
        <v>263</v>
      </c>
      <c r="B3" s="71">
        <v>4.2421911E-2</v>
      </c>
    </row>
    <row r="4" spans="1:2" x14ac:dyDescent="0.25">
      <c r="A4" s="28" t="s">
        <v>264</v>
      </c>
      <c r="B4" s="71">
        <v>1.6770380000000001E-2</v>
      </c>
    </row>
    <row r="5" spans="1:2" x14ac:dyDescent="0.25">
      <c r="A5" s="28" t="s">
        <v>265</v>
      </c>
      <c r="B5" s="71">
        <v>1.7759461000000001E-2</v>
      </c>
    </row>
    <row r="6" spans="1:2" x14ac:dyDescent="0.25">
      <c r="A6" s="28" t="s">
        <v>266</v>
      </c>
      <c r="B6" s="71">
        <v>1.6816036999999999E-2</v>
      </c>
    </row>
    <row r="7" spans="1:2" x14ac:dyDescent="0.25">
      <c r="A7" s="28" t="s">
        <v>267</v>
      </c>
      <c r="B7" s="71">
        <v>1.7500745000000002E-2</v>
      </c>
    </row>
    <row r="8" spans="1:2" x14ac:dyDescent="0.25">
      <c r="A8" s="28" t="s">
        <v>268</v>
      </c>
      <c r="B8" s="71">
        <v>1.9546241999999998E-2</v>
      </c>
    </row>
    <row r="9" spans="1:2" x14ac:dyDescent="0.25">
      <c r="A9" s="28" t="s">
        <v>269</v>
      </c>
      <c r="B9" s="71">
        <v>1.8571150000000002E-2</v>
      </c>
    </row>
    <row r="10" spans="1:2" x14ac:dyDescent="0.25">
      <c r="A10" s="28" t="s">
        <v>270</v>
      </c>
      <c r="B10" s="71">
        <v>1.6003178E-2</v>
      </c>
    </row>
    <row r="11" spans="1:2" x14ac:dyDescent="0.25">
      <c r="A11" s="28" t="s">
        <v>271</v>
      </c>
      <c r="B11" s="71">
        <v>2.0876341E-2</v>
      </c>
    </row>
    <row r="12" spans="1:2" x14ac:dyDescent="0.25">
      <c r="A12" s="28" t="s">
        <v>272</v>
      </c>
      <c r="B12" s="71">
        <v>2.0842080999999998E-2</v>
      </c>
    </row>
    <row r="13" spans="1:2" x14ac:dyDescent="0.25">
      <c r="A13" s="28" t="s">
        <v>273</v>
      </c>
      <c r="B13" s="71">
        <v>1.9415532999999999E-2</v>
      </c>
    </row>
    <row r="14" spans="1:2" x14ac:dyDescent="0.25">
      <c r="A14" s="28" t="s">
        <v>274</v>
      </c>
      <c r="B14" s="71">
        <v>2.2389200000000001E-2</v>
      </c>
    </row>
    <row r="15" spans="1:2" x14ac:dyDescent="0.25">
      <c r="A15" s="28" t="s">
        <v>275</v>
      </c>
      <c r="B15" s="71">
        <v>1.9264435E-2</v>
      </c>
    </row>
    <row r="16" spans="1:2" x14ac:dyDescent="0.25">
      <c r="A16" s="28" t="s">
        <v>276</v>
      </c>
      <c r="B16" s="71">
        <v>2.0950633999999999E-2</v>
      </c>
    </row>
    <row r="17" spans="1:2" x14ac:dyDescent="0.25">
      <c r="A17" s="28" t="s">
        <v>277</v>
      </c>
      <c r="B17" s="71">
        <v>1.2728137E-2</v>
      </c>
    </row>
    <row r="18" spans="1:2" x14ac:dyDescent="0.25">
      <c r="A18" s="28" t="s">
        <v>278</v>
      </c>
      <c r="B18" s="71">
        <v>1.6278349000000001E-2</v>
      </c>
    </row>
    <row r="19" spans="1:2" x14ac:dyDescent="0.25">
      <c r="A19" s="28" t="s">
        <v>279</v>
      </c>
      <c r="B19" s="71">
        <v>1.8716129000000001E-2</v>
      </c>
    </row>
    <row r="20" spans="1:2" x14ac:dyDescent="0.25">
      <c r="A20" s="28" t="s">
        <v>280</v>
      </c>
      <c r="B20" s="71">
        <v>1.5155211E-2</v>
      </c>
    </row>
    <row r="21" spans="1:2" x14ac:dyDescent="0.25">
      <c r="A21" s="28" t="s">
        <v>281</v>
      </c>
      <c r="B21" s="71">
        <v>2.0134879000000001E-2</v>
      </c>
    </row>
    <row r="22" spans="1:2" x14ac:dyDescent="0.25">
      <c r="A22" s="28" t="s">
        <v>282</v>
      </c>
      <c r="B22" s="71">
        <v>2.3972541E-2</v>
      </c>
    </row>
    <row r="23" spans="1:2" x14ac:dyDescent="0.25">
      <c r="A23" s="28" t="s">
        <v>283</v>
      </c>
      <c r="B23" s="71">
        <v>1.5499356000000001E-2</v>
      </c>
    </row>
    <row r="24" spans="1:2" x14ac:dyDescent="0.25">
      <c r="A24" s="28" t="s">
        <v>284</v>
      </c>
      <c r="B24" s="71">
        <v>3.2681439E-2</v>
      </c>
    </row>
    <row r="25" spans="1:2" x14ac:dyDescent="0.25">
      <c r="A25" s="28" t="s">
        <v>285</v>
      </c>
      <c r="B25" s="71">
        <v>2.9160955999999998E-2</v>
      </c>
    </row>
    <row r="26" spans="1:2" x14ac:dyDescent="0.25">
      <c r="A26" s="28" t="s">
        <v>286</v>
      </c>
      <c r="B26" s="71">
        <v>1.4978829000000001E-2</v>
      </c>
    </row>
    <row r="27" spans="1:2" x14ac:dyDescent="0.25">
      <c r="A27" s="28" t="s">
        <v>287</v>
      </c>
      <c r="B27" s="71">
        <v>2.0898327000000001E-2</v>
      </c>
    </row>
    <row r="28" spans="1:2" x14ac:dyDescent="0.25">
      <c r="A28" s="28" t="s">
        <v>288</v>
      </c>
      <c r="B28" s="71">
        <v>1.5060095000000001E-2</v>
      </c>
    </row>
    <row r="29" spans="1:2" x14ac:dyDescent="0.25">
      <c r="A29" s="28" t="s">
        <v>289</v>
      </c>
      <c r="B29" s="71">
        <v>1.7138343E-2</v>
      </c>
    </row>
    <row r="30" spans="1:2" x14ac:dyDescent="0.25">
      <c r="A30" s="28" t="s">
        <v>290</v>
      </c>
      <c r="B30" s="71">
        <v>1.676832E-2</v>
      </c>
    </row>
    <row r="31" spans="1:2" x14ac:dyDescent="0.25">
      <c r="A31" s="28" t="s">
        <v>291</v>
      </c>
      <c r="B31" s="71">
        <v>1.7438103999999999E-2</v>
      </c>
    </row>
  </sheetData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9EFC9-CC34-4B33-B881-472ECE5E2724}">
  <dimension ref="A1:I58"/>
  <sheetViews>
    <sheetView workbookViewId="0">
      <selection sqref="A1:S1048576"/>
    </sheetView>
  </sheetViews>
  <sheetFormatPr defaultRowHeight="15" x14ac:dyDescent="0.25"/>
  <cols>
    <col min="2" max="3" width="14" bestFit="1" customWidth="1"/>
    <col min="4" max="8" width="13.5703125" customWidth="1"/>
  </cols>
  <sheetData>
    <row r="1" spans="1:9" x14ac:dyDescent="0.25">
      <c r="B1" t="s">
        <v>299</v>
      </c>
      <c r="C1" t="s">
        <v>300</v>
      </c>
      <c r="D1" s="86" t="s">
        <v>301</v>
      </c>
      <c r="E1" s="86"/>
      <c r="F1" s="86"/>
      <c r="G1" s="86"/>
      <c r="H1" s="86"/>
      <c r="I1" s="81"/>
    </row>
    <row r="2" spans="1:9" x14ac:dyDescent="0.25">
      <c r="B2" t="s">
        <v>302</v>
      </c>
      <c r="C2" t="s">
        <v>303</v>
      </c>
      <c r="D2" t="s">
        <v>304</v>
      </c>
      <c r="E2" t="s">
        <v>305</v>
      </c>
      <c r="F2" t="s">
        <v>306</v>
      </c>
      <c r="G2" t="s">
        <v>307</v>
      </c>
      <c r="H2" t="s">
        <v>308</v>
      </c>
    </row>
    <row r="3" spans="1:9" x14ac:dyDescent="0.25">
      <c r="A3" t="s">
        <v>309</v>
      </c>
      <c r="B3" s="82">
        <v>4090.275370999997</v>
      </c>
      <c r="C3" s="1">
        <v>8.1801812693201428E-2</v>
      </c>
      <c r="D3" s="1">
        <v>1.8305708511834329</v>
      </c>
      <c r="E3" s="1" t="e">
        <v>#N/A</v>
      </c>
      <c r="F3" s="1" t="e">
        <v>#N/A</v>
      </c>
      <c r="G3" s="1" t="e">
        <v>#N/A</v>
      </c>
      <c r="H3" s="1" t="e">
        <v>#N/A</v>
      </c>
    </row>
    <row r="4" spans="1:9" x14ac:dyDescent="0.25">
      <c r="A4" t="s">
        <v>310</v>
      </c>
      <c r="B4" s="82">
        <v>342.62592000000001</v>
      </c>
      <c r="C4" s="1">
        <v>-0.10067431199919687</v>
      </c>
      <c r="D4" s="1">
        <v>2.6304210940631512</v>
      </c>
      <c r="E4" s="1" t="e">
        <v>#N/A</v>
      </c>
      <c r="F4" s="1" t="e">
        <v>#N/A</v>
      </c>
      <c r="G4" s="1" t="e">
        <v>#N/A</v>
      </c>
      <c r="H4" s="1" t="e">
        <v>#N/A</v>
      </c>
    </row>
    <row r="5" spans="1:9" x14ac:dyDescent="0.25">
      <c r="A5" t="s">
        <v>311</v>
      </c>
      <c r="B5" s="82">
        <v>301.04683700000004</v>
      </c>
      <c r="C5" s="1">
        <v>2.5342008516910635E-2</v>
      </c>
      <c r="D5" s="1">
        <v>2.5185573606957057</v>
      </c>
      <c r="E5" s="1" t="e">
        <v>#N/A</v>
      </c>
      <c r="F5" s="1" t="e">
        <v>#N/A</v>
      </c>
      <c r="G5" s="1" t="e">
        <v>#N/A</v>
      </c>
      <c r="H5" s="1" t="e">
        <v>#N/A</v>
      </c>
    </row>
    <row r="6" spans="1:9" x14ac:dyDescent="0.25">
      <c r="A6" t="s">
        <v>312</v>
      </c>
      <c r="B6" s="82">
        <v>7709.2616509999998</v>
      </c>
      <c r="C6" s="1">
        <v>9.0405147727767185E-2</v>
      </c>
      <c r="D6" s="1">
        <v>2.69635977248881</v>
      </c>
      <c r="E6" s="1" t="e">
        <v>#N/A</v>
      </c>
      <c r="F6" s="1" t="e">
        <v>#N/A</v>
      </c>
      <c r="G6" s="1" t="e">
        <v>#N/A</v>
      </c>
      <c r="H6" s="1" t="e">
        <v>#N/A</v>
      </c>
    </row>
    <row r="7" spans="1:9" x14ac:dyDescent="0.25">
      <c r="A7" t="s">
        <v>313</v>
      </c>
      <c r="B7" s="82">
        <v>5123.1497590000054</v>
      </c>
      <c r="C7" s="1">
        <v>-2.6898323254516809E-2</v>
      </c>
      <c r="D7" s="1" t="e">
        <v>#N/A</v>
      </c>
      <c r="E7" s="1">
        <v>1.7820475617861486</v>
      </c>
      <c r="F7" s="1" t="e">
        <v>#N/A</v>
      </c>
      <c r="G7" s="1" t="e">
        <v>#N/A</v>
      </c>
      <c r="H7" s="1" t="e">
        <v>#N/A</v>
      </c>
    </row>
    <row r="8" spans="1:9" x14ac:dyDescent="0.25">
      <c r="A8" t="s">
        <v>314</v>
      </c>
      <c r="B8" s="82">
        <v>471.64599299999941</v>
      </c>
      <c r="C8" s="1">
        <v>-0.3627360742049161</v>
      </c>
      <c r="D8" s="1" t="e">
        <v>#N/A</v>
      </c>
      <c r="E8" s="1">
        <v>1.0642901366193946</v>
      </c>
      <c r="F8" s="1" t="e">
        <v>#N/A</v>
      </c>
      <c r="G8" s="1" t="e">
        <v>#N/A</v>
      </c>
      <c r="H8" s="1" t="e">
        <v>#N/A</v>
      </c>
    </row>
    <row r="9" spans="1:9" x14ac:dyDescent="0.25">
      <c r="A9" t="s">
        <v>315</v>
      </c>
      <c r="B9" s="82">
        <v>722.19119699999999</v>
      </c>
      <c r="C9" s="1">
        <v>7.594310486938971E-2</v>
      </c>
      <c r="D9" s="1" t="e">
        <v>#N/A</v>
      </c>
      <c r="E9" s="1">
        <v>1.8200382613734911</v>
      </c>
      <c r="F9" s="1" t="e">
        <v>#N/A</v>
      </c>
      <c r="G9" s="1" t="e">
        <v>#N/A</v>
      </c>
      <c r="H9" s="1" t="e">
        <v>#N/A</v>
      </c>
    </row>
    <row r="10" spans="1:9" x14ac:dyDescent="0.25">
      <c r="A10" t="s">
        <v>316</v>
      </c>
      <c r="B10" s="82">
        <v>510.90521300000012</v>
      </c>
      <c r="C10" s="1">
        <v>-0.34089562744789775</v>
      </c>
      <c r="D10" s="1" t="e">
        <v>#N/A</v>
      </c>
      <c r="E10" s="1">
        <v>1.8977477860530723</v>
      </c>
      <c r="F10" s="1" t="e">
        <v>#N/A</v>
      </c>
      <c r="G10" s="1" t="e">
        <v>#N/A</v>
      </c>
      <c r="H10" s="1" t="e">
        <v>#N/A</v>
      </c>
    </row>
    <row r="11" spans="1:9" x14ac:dyDescent="0.25">
      <c r="A11" t="s">
        <v>317</v>
      </c>
      <c r="B11" s="82">
        <v>558.7300809999997</v>
      </c>
      <c r="C11" s="1">
        <v>-0.22197007036395469</v>
      </c>
      <c r="D11" s="1" t="e">
        <v>#N/A</v>
      </c>
      <c r="E11" s="1">
        <v>0.74443691081540475</v>
      </c>
      <c r="F11" s="1" t="e">
        <v>#N/A</v>
      </c>
      <c r="G11" s="1" t="e">
        <v>#N/A</v>
      </c>
      <c r="H11" s="1" t="e">
        <v>#N/A</v>
      </c>
    </row>
    <row r="12" spans="1:9" x14ac:dyDescent="0.25">
      <c r="A12" t="s">
        <v>318</v>
      </c>
      <c r="B12" s="82">
        <v>9.526718019496462</v>
      </c>
      <c r="C12" s="1">
        <v>-0.99006582532412235</v>
      </c>
      <c r="D12" s="1" t="e">
        <v>#N/A</v>
      </c>
      <c r="E12" s="1">
        <v>2.7755469477793948</v>
      </c>
      <c r="F12" s="1" t="e">
        <v>#N/A</v>
      </c>
      <c r="G12" s="1" t="e">
        <v>#N/A</v>
      </c>
      <c r="H12" s="1" t="e">
        <v>#N/A</v>
      </c>
    </row>
    <row r="13" spans="1:9" x14ac:dyDescent="0.25">
      <c r="A13" t="s">
        <v>319</v>
      </c>
      <c r="B13" s="82">
        <v>2913.7479280000007</v>
      </c>
      <c r="C13" s="1">
        <v>-0.11703453861939246</v>
      </c>
      <c r="D13" s="1" t="e">
        <v>#N/A</v>
      </c>
      <c r="E13" s="1">
        <v>2.3630117497535741</v>
      </c>
      <c r="F13" s="1" t="e">
        <v>#N/A</v>
      </c>
      <c r="G13" s="1" t="e">
        <v>#N/A</v>
      </c>
      <c r="H13" s="1" t="e">
        <v>#N/A</v>
      </c>
    </row>
    <row r="14" spans="1:9" x14ac:dyDescent="0.25">
      <c r="A14" t="s">
        <v>320</v>
      </c>
      <c r="B14" s="82">
        <v>8913.4489990000002</v>
      </c>
      <c r="C14" s="1">
        <v>0.60747242562753512</v>
      </c>
      <c r="D14" s="1" t="e">
        <v>#N/A</v>
      </c>
      <c r="E14" s="1">
        <v>3.0135353223866623</v>
      </c>
      <c r="F14" s="1" t="e">
        <v>#N/A</v>
      </c>
      <c r="G14" s="1" t="e">
        <v>#N/A</v>
      </c>
      <c r="H14" s="1" t="e">
        <v>#N/A</v>
      </c>
    </row>
    <row r="15" spans="1:9" x14ac:dyDescent="0.25">
      <c r="A15" t="s">
        <v>321</v>
      </c>
      <c r="B15" s="82">
        <v>1292.3421420000009</v>
      </c>
      <c r="C15" s="1">
        <v>-0.13652370285350943</v>
      </c>
      <c r="D15" s="1" t="e">
        <v>#N/A</v>
      </c>
      <c r="E15" s="1">
        <v>2.1397806077638304</v>
      </c>
      <c r="F15" s="1" t="e">
        <v>#N/A</v>
      </c>
      <c r="G15" s="1" t="e">
        <v>#N/A</v>
      </c>
      <c r="H15" s="1" t="e">
        <v>#N/A</v>
      </c>
    </row>
    <row r="16" spans="1:9" x14ac:dyDescent="0.25">
      <c r="A16" t="s">
        <v>322</v>
      </c>
      <c r="B16" s="82">
        <v>1376.3925629999999</v>
      </c>
      <c r="C16" s="1">
        <v>7.4613633432693921E-2</v>
      </c>
      <c r="D16" s="1" t="e">
        <v>#N/A</v>
      </c>
      <c r="E16" s="1">
        <v>2.0362541357048736</v>
      </c>
      <c r="F16" s="1" t="e">
        <v>#N/A</v>
      </c>
      <c r="G16" s="1" t="e">
        <v>#N/A</v>
      </c>
      <c r="H16" s="1" t="e">
        <v>#N/A</v>
      </c>
    </row>
    <row r="17" spans="1:8" x14ac:dyDescent="0.25">
      <c r="A17" t="s">
        <v>323</v>
      </c>
      <c r="B17" s="82">
        <v>511.6190170000001</v>
      </c>
      <c r="C17" s="1">
        <v>-0.56510540053035974</v>
      </c>
      <c r="D17" s="1" t="e">
        <v>#N/A</v>
      </c>
      <c r="E17" s="1">
        <v>2.6033646585296166</v>
      </c>
      <c r="F17" s="1" t="e">
        <v>#N/A</v>
      </c>
      <c r="G17" s="1" t="e">
        <v>#N/A</v>
      </c>
      <c r="H17" s="1" t="e">
        <v>#N/A</v>
      </c>
    </row>
    <row r="18" spans="1:8" x14ac:dyDescent="0.25">
      <c r="A18" t="s">
        <v>324</v>
      </c>
      <c r="B18" s="82">
        <v>2780.9803839999977</v>
      </c>
      <c r="C18" s="1">
        <v>-0.10320253264744367</v>
      </c>
      <c r="D18" s="1" t="e">
        <v>#N/A</v>
      </c>
      <c r="E18" s="1">
        <v>2.1844368693908933</v>
      </c>
      <c r="F18" s="1" t="e">
        <v>#N/A</v>
      </c>
      <c r="G18" s="1" t="e">
        <v>#N/A</v>
      </c>
      <c r="H18" s="1" t="e">
        <v>#N/A</v>
      </c>
    </row>
    <row r="19" spans="1:8" x14ac:dyDescent="0.25">
      <c r="A19" t="s">
        <v>325</v>
      </c>
      <c r="B19" s="82">
        <v>2923.2058309999998</v>
      </c>
      <c r="C19" s="1">
        <v>-0.20164056756814541</v>
      </c>
      <c r="D19" s="1" t="e">
        <v>#N/A</v>
      </c>
      <c r="E19" s="1">
        <v>2.2462267097351774</v>
      </c>
      <c r="F19" s="1" t="e">
        <v>#N/A</v>
      </c>
      <c r="G19" s="1" t="e">
        <v>#N/A</v>
      </c>
      <c r="H19" s="1" t="e">
        <v>#N/A</v>
      </c>
    </row>
    <row r="20" spans="1:8" x14ac:dyDescent="0.25">
      <c r="A20" t="s">
        <v>326</v>
      </c>
      <c r="B20" s="82">
        <v>1066.958529</v>
      </c>
      <c r="C20" s="1">
        <v>-0.22699585999785715</v>
      </c>
      <c r="D20" s="1" t="e">
        <v>#N/A</v>
      </c>
      <c r="E20" s="1">
        <v>2.3021471053219722</v>
      </c>
      <c r="F20" s="1" t="e">
        <v>#N/A</v>
      </c>
      <c r="G20" s="1" t="e">
        <v>#N/A</v>
      </c>
      <c r="H20" s="1" t="e">
        <v>#N/A</v>
      </c>
    </row>
    <row r="21" spans="1:8" x14ac:dyDescent="0.25">
      <c r="A21" t="s">
        <v>327</v>
      </c>
      <c r="B21" s="82">
        <v>7135.0063329999975</v>
      </c>
      <c r="C21" s="1">
        <v>0.28241357558629182</v>
      </c>
      <c r="D21" s="1" t="e">
        <v>#N/A</v>
      </c>
      <c r="E21" s="1">
        <v>2.1258516403996897</v>
      </c>
      <c r="F21" s="1" t="e">
        <v>#N/A</v>
      </c>
      <c r="G21" s="1" t="e">
        <v>#N/A</v>
      </c>
      <c r="H21" s="1" t="e">
        <v>#N/A</v>
      </c>
    </row>
    <row r="22" spans="1:8" x14ac:dyDescent="0.25">
      <c r="A22" t="s">
        <v>328</v>
      </c>
      <c r="B22" s="82">
        <v>336.55858600000033</v>
      </c>
      <c r="C22" s="1">
        <v>-0.82891898895918037</v>
      </c>
      <c r="D22" s="1" t="e">
        <v>#N/A</v>
      </c>
      <c r="E22" s="1">
        <v>2.3243080464746546</v>
      </c>
      <c r="F22" s="1" t="e">
        <v>#N/A</v>
      </c>
      <c r="G22" s="1" t="e">
        <v>#N/A</v>
      </c>
      <c r="H22" s="1" t="e">
        <v>#N/A</v>
      </c>
    </row>
    <row r="23" spans="1:8" x14ac:dyDescent="0.25">
      <c r="A23" t="s">
        <v>329</v>
      </c>
      <c r="B23" s="82">
        <v>192.72708000000003</v>
      </c>
      <c r="C23" s="1">
        <v>-0.81823933043668906</v>
      </c>
      <c r="D23" s="1" t="e">
        <v>#N/A</v>
      </c>
      <c r="E23" s="1">
        <v>2.7158108935087188</v>
      </c>
      <c r="F23" s="1" t="e">
        <v>#N/A</v>
      </c>
      <c r="G23" s="1" t="e">
        <v>#N/A</v>
      </c>
      <c r="H23" s="1" t="e">
        <v>#N/A</v>
      </c>
    </row>
    <row r="24" spans="1:8" x14ac:dyDescent="0.25">
      <c r="A24" t="s">
        <v>330</v>
      </c>
      <c r="B24" s="82">
        <v>2342.7047280000011</v>
      </c>
      <c r="C24" s="1">
        <v>0.13939809567850314</v>
      </c>
      <c r="D24" s="1" t="e">
        <v>#N/A</v>
      </c>
      <c r="E24" s="1">
        <v>1.2265646589087797</v>
      </c>
      <c r="F24" s="1" t="e">
        <v>#N/A</v>
      </c>
      <c r="G24" s="1" t="e">
        <v>#N/A</v>
      </c>
      <c r="H24" s="1" t="e">
        <v>#N/A</v>
      </c>
    </row>
    <row r="25" spans="1:8" x14ac:dyDescent="0.25">
      <c r="A25" t="s">
        <v>331</v>
      </c>
      <c r="B25" s="82">
        <v>1385.6720150000001</v>
      </c>
      <c r="C25" s="1">
        <v>0.22707712338688418</v>
      </c>
      <c r="D25" s="1" t="e">
        <v>#N/A</v>
      </c>
      <c r="E25" s="1">
        <v>2.5024609546272947</v>
      </c>
      <c r="F25" s="1" t="e">
        <v>#N/A</v>
      </c>
      <c r="G25" s="1" t="e">
        <v>#N/A</v>
      </c>
      <c r="H25" s="1" t="e">
        <v>#N/A</v>
      </c>
    </row>
    <row r="26" spans="1:8" x14ac:dyDescent="0.25">
      <c r="A26" t="s">
        <v>332</v>
      </c>
      <c r="B26" s="82">
        <v>3999.0869099999986</v>
      </c>
      <c r="C26" s="1">
        <v>-9.7047676352849693E-2</v>
      </c>
      <c r="D26" s="1" t="e">
        <v>#N/A</v>
      </c>
      <c r="E26" s="1">
        <v>2.1778902362515895</v>
      </c>
      <c r="F26" s="1" t="e">
        <v>#N/A</v>
      </c>
      <c r="G26" s="1" t="e">
        <v>#N/A</v>
      </c>
      <c r="H26" s="1" t="e">
        <v>#N/A</v>
      </c>
    </row>
    <row r="27" spans="1:8" x14ac:dyDescent="0.25">
      <c r="A27" t="s">
        <v>333</v>
      </c>
      <c r="B27" s="82">
        <v>486.63587699999999</v>
      </c>
      <c r="C27" s="1">
        <v>-0.10147729995564944</v>
      </c>
      <c r="D27" s="1" t="e">
        <v>#N/A</v>
      </c>
      <c r="E27" s="1">
        <v>2.2896547068981254</v>
      </c>
      <c r="F27" s="1" t="e">
        <v>#N/A</v>
      </c>
      <c r="G27" s="1" t="e">
        <v>#N/A</v>
      </c>
      <c r="H27" s="1" t="e">
        <v>#N/A</v>
      </c>
    </row>
    <row r="28" spans="1:8" x14ac:dyDescent="0.25">
      <c r="A28" t="s">
        <v>334</v>
      </c>
      <c r="B28" s="82">
        <v>2036.8397140000011</v>
      </c>
      <c r="C28" s="1">
        <v>0.244102410572718</v>
      </c>
      <c r="D28" s="1" t="e">
        <v>#N/A</v>
      </c>
      <c r="E28" s="1">
        <v>2.464475248409248</v>
      </c>
      <c r="F28" s="1" t="e">
        <v>#N/A</v>
      </c>
      <c r="G28" s="1" t="e">
        <v>#N/A</v>
      </c>
      <c r="H28" s="1" t="e">
        <v>#N/A</v>
      </c>
    </row>
    <row r="29" spans="1:8" x14ac:dyDescent="0.25">
      <c r="A29" t="s">
        <v>335</v>
      </c>
      <c r="B29" s="82">
        <v>13682.373523000009</v>
      </c>
      <c r="C29" s="1">
        <v>-4.6377109642231538E-2</v>
      </c>
      <c r="D29" s="1" t="e">
        <v>#N/A</v>
      </c>
      <c r="E29" s="1">
        <v>1.545532745928524</v>
      </c>
      <c r="F29" s="1" t="e">
        <v>#N/A</v>
      </c>
      <c r="G29" s="1" t="e">
        <v>#N/A</v>
      </c>
      <c r="H29" s="1" t="e">
        <v>#N/A</v>
      </c>
    </row>
    <row r="30" spans="1:8" x14ac:dyDescent="0.25">
      <c r="A30" t="s">
        <v>336</v>
      </c>
      <c r="B30" s="82">
        <v>3818.8514</v>
      </c>
      <c r="C30" s="1">
        <v>-3.664353904647713E-2</v>
      </c>
      <c r="D30" s="1" t="e">
        <v>#N/A</v>
      </c>
      <c r="E30" s="1" t="e">
        <v>#N/A</v>
      </c>
      <c r="F30" s="1">
        <v>1.9740578379592533</v>
      </c>
      <c r="G30" s="1" t="e">
        <v>#N/A</v>
      </c>
      <c r="H30" s="1" t="e">
        <v>#N/A</v>
      </c>
    </row>
    <row r="31" spans="1:8" x14ac:dyDescent="0.25">
      <c r="A31" t="s">
        <v>337</v>
      </c>
      <c r="B31" s="82">
        <v>22738.761772999987</v>
      </c>
      <c r="C31" s="1">
        <v>0.14920604110649222</v>
      </c>
      <c r="D31" s="1" t="e">
        <v>#N/A</v>
      </c>
      <c r="E31" s="1" t="e">
        <v>#N/A</v>
      </c>
      <c r="F31" s="1">
        <v>2.5016067413574206</v>
      </c>
      <c r="G31" s="1" t="e">
        <v>#N/A</v>
      </c>
      <c r="H31" s="1" t="e">
        <v>#N/A</v>
      </c>
    </row>
    <row r="32" spans="1:8" x14ac:dyDescent="0.25">
      <c r="A32" t="s">
        <v>338</v>
      </c>
      <c r="B32" s="82">
        <v>9469.323864</v>
      </c>
      <c r="C32" s="1">
        <v>-0.17985226581499295</v>
      </c>
      <c r="D32" s="1" t="e">
        <v>#N/A</v>
      </c>
      <c r="E32" s="1" t="e">
        <v>#N/A</v>
      </c>
      <c r="F32" s="1">
        <v>1.6729664083143803</v>
      </c>
      <c r="G32" s="1" t="e">
        <v>#N/A</v>
      </c>
      <c r="H32" s="1" t="e">
        <v>#N/A</v>
      </c>
    </row>
    <row r="33" spans="1:8" x14ac:dyDescent="0.25">
      <c r="A33" t="s">
        <v>339</v>
      </c>
      <c r="B33" s="82">
        <v>5886.3846860000049</v>
      </c>
      <c r="C33" s="1">
        <v>1.2841227576225033E-2</v>
      </c>
      <c r="D33" s="1" t="e">
        <v>#N/A</v>
      </c>
      <c r="E33" s="1" t="e">
        <v>#N/A</v>
      </c>
      <c r="F33" s="1">
        <v>2.5728215593209258</v>
      </c>
      <c r="G33" s="1" t="e">
        <v>#N/A</v>
      </c>
      <c r="H33" s="1" t="e">
        <v>#N/A</v>
      </c>
    </row>
    <row r="34" spans="1:8" x14ac:dyDescent="0.25">
      <c r="A34" t="s">
        <v>340</v>
      </c>
      <c r="B34" s="82">
        <v>5395.4659850000053</v>
      </c>
      <c r="C34" s="1">
        <v>0.77811649689399975</v>
      </c>
      <c r="D34" s="1" t="e">
        <v>#N/A</v>
      </c>
      <c r="E34" s="1" t="e">
        <v>#N/A</v>
      </c>
      <c r="F34" s="1">
        <v>3.5772600393671361</v>
      </c>
      <c r="G34" s="1" t="e">
        <v>#N/A</v>
      </c>
      <c r="H34" s="1" t="e">
        <v>#N/A</v>
      </c>
    </row>
    <row r="35" spans="1:8" x14ac:dyDescent="0.25">
      <c r="A35" t="s">
        <v>341</v>
      </c>
      <c r="B35" s="82">
        <v>833.54462100000046</v>
      </c>
      <c r="C35" s="1">
        <v>-0.17413249805402434</v>
      </c>
      <c r="D35" s="1" t="e">
        <v>#N/A</v>
      </c>
      <c r="E35" s="1" t="e">
        <v>#N/A</v>
      </c>
      <c r="F35" s="1">
        <v>3.1498138047619362</v>
      </c>
      <c r="G35" s="1" t="e">
        <v>#N/A</v>
      </c>
      <c r="H35" s="1" t="e">
        <v>#N/A</v>
      </c>
    </row>
    <row r="36" spans="1:8" x14ac:dyDescent="0.25">
      <c r="A36" t="s">
        <v>342</v>
      </c>
      <c r="B36" s="82">
        <v>4323.6892790000011</v>
      </c>
      <c r="C36" s="1">
        <v>0.14186692130939152</v>
      </c>
      <c r="D36" s="1" t="e">
        <v>#N/A</v>
      </c>
      <c r="E36" s="1" t="e">
        <v>#N/A</v>
      </c>
      <c r="F36" s="1">
        <v>3.2792567647980997</v>
      </c>
      <c r="G36" s="1" t="e">
        <v>#N/A</v>
      </c>
      <c r="H36" s="1" t="e">
        <v>#N/A</v>
      </c>
    </row>
    <row r="37" spans="1:8" x14ac:dyDescent="0.25">
      <c r="A37" t="s">
        <v>343</v>
      </c>
      <c r="B37" s="82">
        <v>1381.2107400000004</v>
      </c>
      <c r="C37" s="1">
        <v>0.10988548212806311</v>
      </c>
      <c r="D37" s="1" t="e">
        <v>#N/A</v>
      </c>
      <c r="E37" s="1" t="e">
        <v>#N/A</v>
      </c>
      <c r="F37" s="1">
        <v>2.3354074151480164</v>
      </c>
      <c r="G37" s="1" t="e">
        <v>#N/A</v>
      </c>
      <c r="H37" s="1" t="e">
        <v>#N/A</v>
      </c>
    </row>
    <row r="38" spans="1:8" x14ac:dyDescent="0.25">
      <c r="A38" t="s">
        <v>344</v>
      </c>
      <c r="B38" s="82">
        <v>4488.5780030000024</v>
      </c>
      <c r="C38" s="1">
        <v>-0.29871348677098924</v>
      </c>
      <c r="D38" s="1" t="e">
        <v>#N/A</v>
      </c>
      <c r="E38" s="1" t="e">
        <v>#N/A</v>
      </c>
      <c r="F38" s="1" t="e">
        <v>#N/A</v>
      </c>
      <c r="G38" s="1">
        <v>2.1509932532081777</v>
      </c>
      <c r="H38" s="1" t="e">
        <v>#N/A</v>
      </c>
    </row>
    <row r="39" spans="1:8" x14ac:dyDescent="0.25">
      <c r="A39" t="s">
        <v>345</v>
      </c>
      <c r="B39" s="82">
        <v>2380.3578889999994</v>
      </c>
      <c r="C39" s="1">
        <v>-6.4879753050746027E-3</v>
      </c>
      <c r="D39" s="1" t="e">
        <v>#N/A</v>
      </c>
      <c r="E39" s="1" t="e">
        <v>#N/A</v>
      </c>
      <c r="F39" s="1" t="e">
        <v>#N/A</v>
      </c>
      <c r="G39" s="1">
        <v>1.6769203254239251</v>
      </c>
      <c r="H39" s="1" t="e">
        <v>#N/A</v>
      </c>
    </row>
    <row r="40" spans="1:8" x14ac:dyDescent="0.25">
      <c r="A40" t="s">
        <v>346</v>
      </c>
      <c r="B40" s="82">
        <v>1927.8061530000004</v>
      </c>
      <c r="C40" s="1">
        <v>-0.12242029545382288</v>
      </c>
      <c r="D40" s="1" t="e">
        <v>#N/A</v>
      </c>
      <c r="E40" s="1" t="e">
        <v>#N/A</v>
      </c>
      <c r="F40" s="1" t="e">
        <v>#N/A</v>
      </c>
      <c r="G40" s="1">
        <v>2.3788890543752439</v>
      </c>
      <c r="H40" s="1" t="e">
        <v>#N/A</v>
      </c>
    </row>
    <row r="41" spans="1:8" x14ac:dyDescent="0.25">
      <c r="A41" t="s">
        <v>347</v>
      </c>
      <c r="B41" s="82">
        <v>3270.2930260000007</v>
      </c>
      <c r="C41" s="1">
        <v>-0.20077912502411333</v>
      </c>
      <c r="D41" s="1" t="e">
        <v>#N/A</v>
      </c>
      <c r="E41" s="1" t="e">
        <v>#N/A</v>
      </c>
      <c r="F41" s="1" t="e">
        <v>#N/A</v>
      </c>
      <c r="G41" s="1">
        <v>2.3816995548281206</v>
      </c>
      <c r="H41" s="1" t="e">
        <v>#N/A</v>
      </c>
    </row>
    <row r="42" spans="1:8" x14ac:dyDescent="0.25">
      <c r="A42" t="s">
        <v>348</v>
      </c>
      <c r="B42" s="82">
        <v>5945.6304180000016</v>
      </c>
      <c r="C42" s="1">
        <v>-2.2865513802087404E-2</v>
      </c>
      <c r="D42" s="1" t="e">
        <v>#N/A</v>
      </c>
      <c r="E42" s="1" t="e">
        <v>#N/A</v>
      </c>
      <c r="F42" s="1" t="e">
        <v>#N/A</v>
      </c>
      <c r="G42" s="1">
        <v>3.5625076057719918</v>
      </c>
      <c r="H42" s="1" t="e">
        <v>#N/A</v>
      </c>
    </row>
    <row r="43" spans="1:8" x14ac:dyDescent="0.25">
      <c r="A43" t="s">
        <v>349</v>
      </c>
      <c r="B43" s="82">
        <v>14285.894804999994</v>
      </c>
      <c r="C43" s="1">
        <v>0.17087856849944613</v>
      </c>
      <c r="D43" s="1" t="e">
        <v>#N/A</v>
      </c>
      <c r="E43" s="1" t="e">
        <v>#N/A</v>
      </c>
      <c r="F43" s="1" t="e">
        <v>#N/A</v>
      </c>
      <c r="G43" s="1">
        <v>2.3794582366029271</v>
      </c>
      <c r="H43" s="1" t="e">
        <v>#N/A</v>
      </c>
    </row>
    <row r="44" spans="1:8" x14ac:dyDescent="0.25">
      <c r="A44" t="s">
        <v>350</v>
      </c>
      <c r="B44" s="82">
        <v>3077.5659459999997</v>
      </c>
      <c r="C44" s="1">
        <v>-0.30896349832691877</v>
      </c>
      <c r="D44" s="1" t="e">
        <v>#N/A</v>
      </c>
      <c r="E44" s="1" t="e">
        <v>#N/A</v>
      </c>
      <c r="F44" s="1" t="e">
        <v>#N/A</v>
      </c>
      <c r="G44" s="1">
        <v>2.1432469350022965</v>
      </c>
      <c r="H44" s="1" t="e">
        <v>#N/A</v>
      </c>
    </row>
    <row r="45" spans="1:8" x14ac:dyDescent="0.25">
      <c r="A45" t="s">
        <v>351</v>
      </c>
      <c r="B45" s="82">
        <v>1935.1226439999996</v>
      </c>
      <c r="C45" s="1">
        <v>-0.19568396137648111</v>
      </c>
      <c r="D45" s="1" t="e">
        <v>#N/A</v>
      </c>
      <c r="E45" s="1" t="e">
        <v>#N/A</v>
      </c>
      <c r="F45" s="1" t="e">
        <v>#N/A</v>
      </c>
      <c r="G45" s="1">
        <v>2.4613885851263673</v>
      </c>
      <c r="H45" s="1" t="e">
        <v>#N/A</v>
      </c>
    </row>
    <row r="46" spans="1:8" x14ac:dyDescent="0.25">
      <c r="A46" t="s">
        <v>352</v>
      </c>
      <c r="B46" s="82">
        <v>30770.127478999992</v>
      </c>
      <c r="C46" s="1">
        <v>-5.7825993744125496E-2</v>
      </c>
      <c r="D46" s="1" t="e">
        <v>#N/A</v>
      </c>
      <c r="E46" s="1" t="e">
        <v>#N/A</v>
      </c>
      <c r="F46" s="1" t="e">
        <v>#N/A</v>
      </c>
      <c r="G46" s="1">
        <v>2.460570877545698</v>
      </c>
      <c r="H46" s="1" t="e">
        <v>#N/A</v>
      </c>
    </row>
    <row r="47" spans="1:8" x14ac:dyDescent="0.25">
      <c r="A47" t="s">
        <v>353</v>
      </c>
      <c r="B47" s="82">
        <v>6738.8451129999994</v>
      </c>
      <c r="C47" s="1">
        <v>-0.17058417215908153</v>
      </c>
      <c r="D47" s="1" t="e">
        <v>#N/A</v>
      </c>
      <c r="E47" s="1" t="e">
        <v>#N/A</v>
      </c>
      <c r="F47" s="1" t="e">
        <v>#N/A</v>
      </c>
      <c r="G47" s="1">
        <v>2.5186870637353254</v>
      </c>
      <c r="H47" s="1" t="e">
        <v>#N/A</v>
      </c>
    </row>
    <row r="48" spans="1:8" x14ac:dyDescent="0.25">
      <c r="A48" t="s">
        <v>354</v>
      </c>
      <c r="B48" s="82">
        <v>4860.4698869999984</v>
      </c>
      <c r="C48" s="1">
        <v>0.12367767328094437</v>
      </c>
      <c r="D48" s="1" t="e">
        <v>#N/A</v>
      </c>
      <c r="E48" s="1" t="e">
        <v>#N/A</v>
      </c>
      <c r="F48" s="1" t="e">
        <v>#N/A</v>
      </c>
      <c r="G48" s="1">
        <v>2.4683886961862189</v>
      </c>
      <c r="H48" s="1" t="e">
        <v>#N/A</v>
      </c>
    </row>
    <row r="49" spans="1:8" x14ac:dyDescent="0.25">
      <c r="A49" t="s">
        <v>355</v>
      </c>
      <c r="B49" s="82">
        <v>1445.0961980000006</v>
      </c>
      <c r="C49" s="1">
        <v>-0.22999622933923858</v>
      </c>
      <c r="D49" s="1" t="e">
        <v>#N/A</v>
      </c>
      <c r="E49" s="1" t="e">
        <v>#N/A</v>
      </c>
      <c r="F49" s="1" t="e">
        <v>#N/A</v>
      </c>
      <c r="G49" s="1">
        <v>3.3847051638481673</v>
      </c>
      <c r="H49" s="1" t="e">
        <v>#N/A</v>
      </c>
    </row>
    <row r="50" spans="1:8" x14ac:dyDescent="0.25">
      <c r="A50" t="s">
        <v>356</v>
      </c>
      <c r="B50" s="82">
        <v>956.67581099999961</v>
      </c>
      <c r="C50" s="1">
        <v>-0.26290048896351376</v>
      </c>
      <c r="D50" s="1" t="e">
        <v>#N/A</v>
      </c>
      <c r="E50" s="1" t="e">
        <v>#N/A</v>
      </c>
      <c r="F50" s="1" t="e">
        <v>#N/A</v>
      </c>
      <c r="G50" s="1">
        <v>2.2542565266748582</v>
      </c>
      <c r="H50" s="1" t="e">
        <v>#N/A</v>
      </c>
    </row>
    <row r="51" spans="1:8" x14ac:dyDescent="0.25">
      <c r="A51" t="s">
        <v>357</v>
      </c>
      <c r="B51" s="82">
        <v>1394.7730159999996</v>
      </c>
      <c r="C51" s="1">
        <v>-0.30862211368839804</v>
      </c>
      <c r="D51" s="1" t="e">
        <v>#N/A</v>
      </c>
      <c r="E51" s="1" t="e">
        <v>#N/A</v>
      </c>
      <c r="F51" s="1" t="e">
        <v>#N/A</v>
      </c>
      <c r="G51" s="1">
        <v>2.3559614515538563</v>
      </c>
      <c r="H51" s="1" t="e">
        <v>#N/A</v>
      </c>
    </row>
    <row r="52" spans="1:8" x14ac:dyDescent="0.25">
      <c r="A52" t="s">
        <v>358</v>
      </c>
      <c r="B52" s="82">
        <v>9389.1993649999986</v>
      </c>
      <c r="C52" s="1">
        <v>-7.3748142516993173E-2</v>
      </c>
      <c r="D52" s="1" t="e">
        <v>#N/A</v>
      </c>
      <c r="E52" s="1" t="e">
        <v>#N/A</v>
      </c>
      <c r="F52" s="1" t="e">
        <v>#N/A</v>
      </c>
      <c r="G52" s="1">
        <v>2.7376755435029931</v>
      </c>
      <c r="H52" s="1" t="e">
        <v>#N/A</v>
      </c>
    </row>
    <row r="53" spans="1:8" x14ac:dyDescent="0.25">
      <c r="A53" t="s">
        <v>359</v>
      </c>
      <c r="B53" s="82">
        <v>16666.431144999999</v>
      </c>
      <c r="C53" s="1">
        <v>-0.26253665960691258</v>
      </c>
      <c r="D53" s="1" t="e">
        <v>#N/A</v>
      </c>
      <c r="E53" s="1" t="e">
        <v>#N/A</v>
      </c>
      <c r="F53" s="1" t="e">
        <v>#N/A</v>
      </c>
      <c r="G53" s="1" t="e">
        <v>#N/A</v>
      </c>
      <c r="H53" s="1">
        <v>1.6697023969986402</v>
      </c>
    </row>
    <row r="54" spans="1:8" x14ac:dyDescent="0.25">
      <c r="A54" t="s">
        <v>360</v>
      </c>
      <c r="B54" s="82">
        <v>19740.784972999998</v>
      </c>
      <c r="C54" s="1">
        <v>0.3218885123360164</v>
      </c>
      <c r="D54" s="1" t="e">
        <v>#N/A</v>
      </c>
      <c r="E54" s="1" t="e">
        <v>#N/A</v>
      </c>
      <c r="F54" s="1" t="e">
        <v>#N/A</v>
      </c>
      <c r="G54" s="1" t="e">
        <v>#N/A</v>
      </c>
      <c r="H54" s="1">
        <v>2.3325422401727192</v>
      </c>
    </row>
    <row r="55" spans="1:8" x14ac:dyDescent="0.25">
      <c r="A55" t="s">
        <v>361</v>
      </c>
      <c r="B55" s="82">
        <v>33017.004019999993</v>
      </c>
      <c r="C55" s="1">
        <v>0.20981266388814357</v>
      </c>
      <c r="D55" s="1" t="e">
        <v>#N/A</v>
      </c>
      <c r="E55" s="1" t="e">
        <v>#N/A</v>
      </c>
      <c r="F55" s="1" t="e">
        <v>#N/A</v>
      </c>
      <c r="G55" s="1" t="e">
        <v>#N/A</v>
      </c>
      <c r="H55" s="1">
        <v>2.432732788849834</v>
      </c>
    </row>
    <row r="56" spans="1:8" x14ac:dyDescent="0.25">
      <c r="A56" t="s">
        <v>362</v>
      </c>
      <c r="B56" s="82">
        <v>9670.9734939999998</v>
      </c>
      <c r="C56" s="1">
        <v>6.1228314985354304E-2</v>
      </c>
      <c r="D56" s="1" t="e">
        <v>#N/A</v>
      </c>
      <c r="E56" s="1" t="e">
        <v>#N/A</v>
      </c>
      <c r="F56" s="1" t="e">
        <v>#N/A</v>
      </c>
      <c r="G56" s="1" t="e">
        <v>#N/A</v>
      </c>
      <c r="H56" s="1">
        <v>1.9967381496888148</v>
      </c>
    </row>
    <row r="57" spans="1:8" x14ac:dyDescent="0.25">
      <c r="A57" t="s">
        <v>363</v>
      </c>
      <c r="B57" s="82">
        <v>853.17423099999996</v>
      </c>
      <c r="C57" s="1">
        <v>0.12027362048578756</v>
      </c>
      <c r="D57" s="1" t="e">
        <v>#N/A</v>
      </c>
      <c r="E57" s="1" t="e">
        <v>#N/A</v>
      </c>
      <c r="F57" s="1" t="e">
        <v>#N/A</v>
      </c>
      <c r="G57" s="1" t="e">
        <v>#N/A</v>
      </c>
      <c r="H57" s="1">
        <v>2.5987461554570546</v>
      </c>
    </row>
    <row r="58" spans="1:8" x14ac:dyDescent="0.25">
      <c r="A58" t="s">
        <v>364</v>
      </c>
      <c r="B58" s="82">
        <v>0</v>
      </c>
      <c r="C58" s="1">
        <v>0</v>
      </c>
      <c r="D58" s="1" t="e">
        <v>#N/A</v>
      </c>
      <c r="E58" s="1" t="e">
        <v>#N/A</v>
      </c>
      <c r="F58" s="1" t="e">
        <v>#N/A</v>
      </c>
      <c r="G58" s="1" t="e">
        <v>#N/A</v>
      </c>
      <c r="H58" s="1">
        <v>0</v>
      </c>
    </row>
  </sheetData>
  <mergeCells count="1">
    <mergeCell ref="D1:H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B115D-4B61-401C-86E1-463938D7DFB7}">
  <dimension ref="A1:B32"/>
  <sheetViews>
    <sheetView workbookViewId="0">
      <selection sqref="A1:J1048576"/>
    </sheetView>
  </sheetViews>
  <sheetFormatPr defaultRowHeight="15" x14ac:dyDescent="0.25"/>
  <cols>
    <col min="1" max="1" width="20.28515625" bestFit="1" customWidth="1"/>
    <col min="2" max="2" width="11.5703125" customWidth="1"/>
  </cols>
  <sheetData>
    <row r="1" spans="1:2" x14ac:dyDescent="0.25">
      <c r="A1" s="28" t="s">
        <v>260</v>
      </c>
    </row>
    <row r="2" spans="1:2" x14ac:dyDescent="0.25">
      <c r="A2" s="42" t="s">
        <v>261</v>
      </c>
      <c r="B2" s="79" t="s">
        <v>123</v>
      </c>
    </row>
    <row r="3" spans="1:2" x14ac:dyDescent="0.25">
      <c r="A3" s="28" t="s">
        <v>262</v>
      </c>
      <c r="B3" s="28"/>
    </row>
    <row r="4" spans="1:2" x14ac:dyDescent="0.25">
      <c r="A4" s="28" t="s">
        <v>263</v>
      </c>
      <c r="B4" s="69">
        <v>79.412927679999996</v>
      </c>
    </row>
    <row r="5" spans="1:2" x14ac:dyDescent="0.25">
      <c r="A5" s="28" t="s">
        <v>264</v>
      </c>
      <c r="B5" s="69">
        <v>100.1142952</v>
      </c>
    </row>
    <row r="6" spans="1:2" x14ac:dyDescent="0.25">
      <c r="A6" s="28" t="s">
        <v>265</v>
      </c>
      <c r="B6" s="69">
        <v>88.076629780000005</v>
      </c>
    </row>
    <row r="7" spans="1:2" x14ac:dyDescent="0.25">
      <c r="A7" s="28" t="s">
        <v>266</v>
      </c>
      <c r="B7" s="69">
        <v>91.643579259999996</v>
      </c>
    </row>
    <row r="8" spans="1:2" x14ac:dyDescent="0.25">
      <c r="A8" s="28" t="s">
        <v>267</v>
      </c>
      <c r="B8" s="69">
        <v>93.053885899999997</v>
      </c>
    </row>
    <row r="9" spans="1:2" x14ac:dyDescent="0.25">
      <c r="A9" s="28" t="s">
        <v>268</v>
      </c>
      <c r="B9" s="69">
        <v>110.06037929999999</v>
      </c>
    </row>
    <row r="10" spans="1:2" x14ac:dyDescent="0.25">
      <c r="A10" s="28" t="s">
        <v>269</v>
      </c>
      <c r="B10" s="69">
        <v>100.1634928</v>
      </c>
    </row>
    <row r="11" spans="1:2" x14ac:dyDescent="0.25">
      <c r="A11" s="28" t="s">
        <v>270</v>
      </c>
      <c r="B11" s="69">
        <v>87.109797060000005</v>
      </c>
    </row>
    <row r="12" spans="1:2" x14ac:dyDescent="0.25">
      <c r="A12" s="28" t="s">
        <v>271</v>
      </c>
      <c r="B12" s="69">
        <v>63.703749879999997</v>
      </c>
    </row>
    <row r="13" spans="1:2" x14ac:dyDescent="0.25">
      <c r="A13" s="28" t="s">
        <v>272</v>
      </c>
      <c r="B13" s="69">
        <v>101.355391</v>
      </c>
    </row>
    <row r="14" spans="1:2" x14ac:dyDescent="0.25">
      <c r="A14" s="28" t="s">
        <v>273</v>
      </c>
      <c r="B14" s="69">
        <v>116.0477253</v>
      </c>
    </row>
    <row r="15" spans="1:2" x14ac:dyDescent="0.25">
      <c r="A15" s="28" t="s">
        <v>274</v>
      </c>
      <c r="B15" s="69">
        <v>186.61936009999999</v>
      </c>
    </row>
    <row r="16" spans="1:2" x14ac:dyDescent="0.25">
      <c r="A16" s="28" t="s">
        <v>275</v>
      </c>
      <c r="B16" s="69">
        <v>176.59236440000001</v>
      </c>
    </row>
    <row r="17" spans="1:2" x14ac:dyDescent="0.25">
      <c r="A17" s="28" t="s">
        <v>276</v>
      </c>
      <c r="B17" s="69">
        <v>115.4247379</v>
      </c>
    </row>
    <row r="18" spans="1:2" x14ac:dyDescent="0.25">
      <c r="A18" s="28" t="s">
        <v>277</v>
      </c>
      <c r="B18" s="69">
        <v>103.86465870000001</v>
      </c>
    </row>
    <row r="19" spans="1:2" x14ac:dyDescent="0.25">
      <c r="A19" s="28" t="s">
        <v>278</v>
      </c>
      <c r="B19" s="69">
        <v>106.0073948</v>
      </c>
    </row>
    <row r="20" spans="1:2" x14ac:dyDescent="0.25">
      <c r="A20" s="28" t="s">
        <v>279</v>
      </c>
      <c r="B20" s="69">
        <v>131.2265634</v>
      </c>
    </row>
    <row r="21" spans="1:2" x14ac:dyDescent="0.25">
      <c r="A21" s="28" t="s">
        <v>280</v>
      </c>
      <c r="B21" s="69">
        <v>101.9054125</v>
      </c>
    </row>
    <row r="22" spans="1:2" x14ac:dyDescent="0.25">
      <c r="A22" s="28" t="s">
        <v>281</v>
      </c>
      <c r="B22" s="69">
        <v>87.082844890000004</v>
      </c>
    </row>
    <row r="23" spans="1:2" x14ac:dyDescent="0.25">
      <c r="A23" s="28" t="s">
        <v>282</v>
      </c>
      <c r="B23" s="69">
        <v>146.5618082</v>
      </c>
    </row>
    <row r="24" spans="1:2" x14ac:dyDescent="0.25">
      <c r="A24" s="28" t="s">
        <v>283</v>
      </c>
      <c r="B24" s="69">
        <v>135.70963879999999</v>
      </c>
    </row>
    <row r="25" spans="1:2" x14ac:dyDescent="0.25">
      <c r="A25" s="28" t="s">
        <v>284</v>
      </c>
      <c r="B25" s="69">
        <v>215.10638560000001</v>
      </c>
    </row>
    <row r="26" spans="1:2" x14ac:dyDescent="0.25">
      <c r="A26" s="28" t="s">
        <v>285</v>
      </c>
      <c r="B26" s="69">
        <v>174.0700099</v>
      </c>
    </row>
    <row r="27" spans="1:2" x14ac:dyDescent="0.25">
      <c r="A27" s="28" t="s">
        <v>286</v>
      </c>
      <c r="B27" s="69">
        <v>127.6839129</v>
      </c>
    </row>
    <row r="28" spans="1:2" x14ac:dyDescent="0.25">
      <c r="A28" s="28" t="s">
        <v>287</v>
      </c>
      <c r="B28" s="69">
        <v>135.4639474</v>
      </c>
    </row>
    <row r="29" spans="1:2" x14ac:dyDescent="0.25">
      <c r="A29" s="28" t="s">
        <v>288</v>
      </c>
      <c r="B29" s="69">
        <v>125.0574573</v>
      </c>
    </row>
    <row r="30" spans="1:2" x14ac:dyDescent="0.25">
      <c r="A30" s="28" t="s">
        <v>289</v>
      </c>
      <c r="B30" s="69">
        <v>103.850173</v>
      </c>
    </row>
    <row r="31" spans="1:2" x14ac:dyDescent="0.25">
      <c r="A31" s="28" t="s">
        <v>290</v>
      </c>
      <c r="B31" s="69">
        <v>140.99095629999999</v>
      </c>
    </row>
    <row r="32" spans="1:2" x14ac:dyDescent="0.25">
      <c r="A32" s="28" t="s">
        <v>291</v>
      </c>
      <c r="B32" s="69">
        <v>112.1339948</v>
      </c>
    </row>
  </sheetData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637C4-7018-4BCB-8C2F-90D849683E70}">
  <dimension ref="A2:E12"/>
  <sheetViews>
    <sheetView workbookViewId="0">
      <selection activeCell="O8" sqref="O8"/>
    </sheetView>
  </sheetViews>
  <sheetFormatPr defaultRowHeight="15" x14ac:dyDescent="0.25"/>
  <sheetData>
    <row r="2" spans="1:5" x14ac:dyDescent="0.25">
      <c r="A2" t="s">
        <v>365</v>
      </c>
      <c r="D2" t="s">
        <v>366</v>
      </c>
    </row>
    <row r="3" spans="1:5" x14ac:dyDescent="0.25">
      <c r="A3" t="s">
        <v>367</v>
      </c>
      <c r="B3">
        <v>2014</v>
      </c>
    </row>
    <row r="4" spans="1:5" x14ac:dyDescent="0.25">
      <c r="A4" t="s">
        <v>162</v>
      </c>
      <c r="B4" s="6">
        <v>0.96777625591742977</v>
      </c>
      <c r="D4" t="s">
        <v>120</v>
      </c>
      <c r="E4" t="s">
        <v>368</v>
      </c>
    </row>
    <row r="5" spans="1:5" x14ac:dyDescent="0.25">
      <c r="A5" t="s">
        <v>5</v>
      </c>
      <c r="B5" s="6">
        <v>1.5542249284962553</v>
      </c>
      <c r="D5" t="s">
        <v>123</v>
      </c>
      <c r="E5" t="s">
        <v>369</v>
      </c>
    </row>
    <row r="6" spans="1:5" x14ac:dyDescent="0.25">
      <c r="A6" t="s">
        <v>9</v>
      </c>
      <c r="B6" s="6">
        <v>1.7684511291333083</v>
      </c>
      <c r="D6" t="s">
        <v>370</v>
      </c>
      <c r="E6" s="6">
        <v>6.8008584582366982</v>
      </c>
    </row>
    <row r="7" spans="1:5" x14ac:dyDescent="0.25">
      <c r="A7" t="s">
        <v>8</v>
      </c>
      <c r="B7" s="6">
        <v>1.796533684517331</v>
      </c>
      <c r="D7" t="s">
        <v>371</v>
      </c>
      <c r="E7" s="6">
        <v>12.770604728443352</v>
      </c>
    </row>
    <row r="8" spans="1:5" x14ac:dyDescent="0.25">
      <c r="A8" t="s">
        <v>6</v>
      </c>
      <c r="B8" s="6">
        <v>1.9616636159489904</v>
      </c>
      <c r="D8" t="s">
        <v>372</v>
      </c>
      <c r="E8" s="6">
        <v>44.301637301394997</v>
      </c>
    </row>
    <row r="9" spans="1:5" x14ac:dyDescent="0.25">
      <c r="A9" t="s">
        <v>373</v>
      </c>
      <c r="B9" s="6">
        <v>2.2981110917354575</v>
      </c>
      <c r="D9" t="s">
        <v>252</v>
      </c>
      <c r="E9" s="6">
        <v>19.177887777354702</v>
      </c>
    </row>
    <row r="10" spans="1:5" x14ac:dyDescent="0.25">
      <c r="A10" t="s">
        <v>7</v>
      </c>
      <c r="B10" s="6">
        <v>2.4217711670633766</v>
      </c>
      <c r="D10" t="s">
        <v>374</v>
      </c>
      <c r="E10" s="6">
        <v>16.94935788708505</v>
      </c>
    </row>
    <row r="11" spans="1:5" x14ac:dyDescent="0.25">
      <c r="A11" t="s">
        <v>4</v>
      </c>
      <c r="B11" s="6">
        <v>3.2275741450882371</v>
      </c>
    </row>
    <row r="12" spans="1:5" x14ac:dyDescent="0.25">
      <c r="A12" t="s">
        <v>2</v>
      </c>
      <c r="B12" s="6">
        <v>4.2979747040771441</v>
      </c>
    </row>
  </sheetData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8D3AF-3964-4E9A-A81D-17D111A2F17E}">
  <dimension ref="A1:I58"/>
  <sheetViews>
    <sheetView workbookViewId="0">
      <selection activeCell="L26" sqref="L26"/>
    </sheetView>
  </sheetViews>
  <sheetFormatPr defaultRowHeight="15" x14ac:dyDescent="0.25"/>
  <cols>
    <col min="2" max="3" width="14" bestFit="1" customWidth="1"/>
    <col min="4" max="8" width="13.5703125" customWidth="1"/>
  </cols>
  <sheetData>
    <row r="1" spans="1:9" x14ac:dyDescent="0.25">
      <c r="B1" t="s">
        <v>299</v>
      </c>
      <c r="C1" t="s">
        <v>300</v>
      </c>
      <c r="D1" s="86" t="s">
        <v>301</v>
      </c>
      <c r="E1" s="86"/>
      <c r="F1" s="86"/>
      <c r="G1" s="86"/>
      <c r="H1" s="86"/>
      <c r="I1" s="81"/>
    </row>
    <row r="2" spans="1:9" x14ac:dyDescent="0.25">
      <c r="B2" t="s">
        <v>302</v>
      </c>
      <c r="C2" t="s">
        <v>303</v>
      </c>
      <c r="D2" t="s">
        <v>304</v>
      </c>
      <c r="E2" t="s">
        <v>305</v>
      </c>
      <c r="F2" t="s">
        <v>306</v>
      </c>
      <c r="G2" t="s">
        <v>307</v>
      </c>
      <c r="H2" t="s">
        <v>308</v>
      </c>
    </row>
    <row r="3" spans="1:9" x14ac:dyDescent="0.25">
      <c r="A3" t="s">
        <v>309</v>
      </c>
      <c r="B3" s="82">
        <v>1795.960227017091</v>
      </c>
      <c r="C3" s="1">
        <v>-0.53157328164981821</v>
      </c>
      <c r="D3" s="1">
        <v>1.9700658173368302</v>
      </c>
      <c r="E3" s="1" t="e">
        <v>#N/A</v>
      </c>
      <c r="F3" s="1" t="e">
        <v>#N/A</v>
      </c>
      <c r="G3" s="1" t="e">
        <v>#N/A</v>
      </c>
      <c r="H3" s="1" t="e">
        <v>#N/A</v>
      </c>
    </row>
    <row r="4" spans="1:9" x14ac:dyDescent="0.25">
      <c r="A4" t="s">
        <v>310</v>
      </c>
      <c r="B4" s="82">
        <v>5073.9090236796874</v>
      </c>
      <c r="C4" s="1">
        <v>0.75471176261390416</v>
      </c>
      <c r="D4" s="1">
        <v>1.8513943225769935</v>
      </c>
      <c r="E4" s="1" t="e">
        <v>#N/A</v>
      </c>
      <c r="F4" s="1" t="e">
        <v>#N/A</v>
      </c>
      <c r="G4" s="1" t="e">
        <v>#N/A</v>
      </c>
      <c r="H4" s="1" t="e">
        <v>#N/A</v>
      </c>
    </row>
    <row r="5" spans="1:9" x14ac:dyDescent="0.25">
      <c r="A5" t="s">
        <v>311</v>
      </c>
      <c r="B5" s="82">
        <v>121.89843730322303</v>
      </c>
      <c r="C5" s="1">
        <v>-0.59764508120271276</v>
      </c>
      <c r="D5" s="1">
        <v>1.7295403633714512</v>
      </c>
      <c r="E5" s="1" t="e">
        <v>#N/A</v>
      </c>
      <c r="F5" s="1" t="e">
        <v>#N/A</v>
      </c>
      <c r="G5" s="1" t="e">
        <v>#N/A</v>
      </c>
      <c r="H5" s="1" t="e">
        <v>#N/A</v>
      </c>
    </row>
    <row r="6" spans="1:9" x14ac:dyDescent="0.25">
      <c r="A6" t="s">
        <v>312</v>
      </c>
      <c r="B6" s="82">
        <v>2656.9652919999994</v>
      </c>
      <c r="C6" s="1">
        <v>-0.6073744982939504</v>
      </c>
      <c r="D6" s="1">
        <v>3.1523737685005271</v>
      </c>
      <c r="E6" s="1" t="e">
        <v>#N/A</v>
      </c>
      <c r="F6" s="1" t="e">
        <v>#N/A</v>
      </c>
      <c r="G6" s="1" t="e">
        <v>#N/A</v>
      </c>
      <c r="H6" s="1" t="e">
        <v>#N/A</v>
      </c>
    </row>
    <row r="7" spans="1:9" x14ac:dyDescent="0.25">
      <c r="A7" t="s">
        <v>313</v>
      </c>
      <c r="B7" s="82">
        <v>6127.1654937680341</v>
      </c>
      <c r="C7" s="1">
        <v>-0.19757495367104649</v>
      </c>
      <c r="D7" s="1" t="e">
        <v>#N/A</v>
      </c>
      <c r="E7" s="1">
        <v>2.0086475253912939</v>
      </c>
      <c r="F7" s="1" t="e">
        <v>#N/A</v>
      </c>
      <c r="G7" s="1" t="e">
        <v>#N/A</v>
      </c>
      <c r="H7" s="1" t="e">
        <v>#N/A</v>
      </c>
    </row>
    <row r="8" spans="1:9" x14ac:dyDescent="0.25">
      <c r="A8" t="s">
        <v>314</v>
      </c>
      <c r="B8" s="82">
        <v>593.42469052381909</v>
      </c>
      <c r="C8" s="1">
        <v>-0.48383276127801716</v>
      </c>
      <c r="D8" s="1" t="e">
        <v>#N/A</v>
      </c>
      <c r="E8" s="1">
        <v>1.2005200941561656</v>
      </c>
      <c r="F8" s="1" t="e">
        <v>#N/A</v>
      </c>
      <c r="G8" s="1" t="e">
        <v>#N/A</v>
      </c>
      <c r="H8" s="1" t="e">
        <v>#N/A</v>
      </c>
    </row>
    <row r="9" spans="1:9" x14ac:dyDescent="0.25">
      <c r="A9" t="s">
        <v>315</v>
      </c>
      <c r="B9" s="82">
        <v>2600.5485002206146</v>
      </c>
      <c r="C9" s="1">
        <v>0.42509883659868813</v>
      </c>
      <c r="D9" s="1" t="e">
        <v>#N/A</v>
      </c>
      <c r="E9" s="1">
        <v>2.6597748164550072</v>
      </c>
      <c r="F9" s="1" t="e">
        <v>#N/A</v>
      </c>
      <c r="G9" s="1" t="e">
        <v>#N/A</v>
      </c>
      <c r="H9" s="1" t="e">
        <v>#N/A</v>
      </c>
    </row>
    <row r="10" spans="1:9" x14ac:dyDescent="0.25">
      <c r="A10" t="s">
        <v>316</v>
      </c>
      <c r="B10" s="82">
        <v>4616.8589093712071</v>
      </c>
      <c r="C10" s="1">
        <v>0.44844568051139566</v>
      </c>
      <c r="D10" s="1" t="e">
        <v>#N/A</v>
      </c>
      <c r="E10" s="1">
        <v>2.410930305843717</v>
      </c>
      <c r="F10" s="1" t="e">
        <v>#N/A</v>
      </c>
      <c r="G10" s="1" t="e">
        <v>#N/A</v>
      </c>
      <c r="H10" s="1" t="e">
        <v>#N/A</v>
      </c>
    </row>
    <row r="11" spans="1:9" x14ac:dyDescent="0.25">
      <c r="A11" t="s">
        <v>317</v>
      </c>
      <c r="B11" s="82">
        <v>993.33810868206922</v>
      </c>
      <c r="C11" s="1">
        <v>-0.19815301620971176</v>
      </c>
      <c r="D11" s="1" t="e">
        <v>#N/A</v>
      </c>
      <c r="E11" s="1">
        <v>2.6850364311340913</v>
      </c>
      <c r="F11" s="1" t="e">
        <v>#N/A</v>
      </c>
      <c r="G11" s="1" t="e">
        <v>#N/A</v>
      </c>
      <c r="H11" s="1" t="e">
        <v>#N/A</v>
      </c>
    </row>
    <row r="12" spans="1:9" x14ac:dyDescent="0.25">
      <c r="A12" t="s">
        <v>318</v>
      </c>
      <c r="B12" s="82">
        <v>1253.2299706493077</v>
      </c>
      <c r="C12" s="1">
        <v>-0.44067311079026378</v>
      </c>
      <c r="D12" s="1" t="e">
        <v>#N/A</v>
      </c>
      <c r="E12" s="1">
        <v>2.8554470795135956</v>
      </c>
      <c r="F12" s="1" t="e">
        <v>#N/A</v>
      </c>
      <c r="G12" s="1" t="e">
        <v>#N/A</v>
      </c>
      <c r="H12" s="1" t="e">
        <v>#N/A</v>
      </c>
    </row>
    <row r="13" spans="1:9" x14ac:dyDescent="0.25">
      <c r="A13" t="s">
        <v>319</v>
      </c>
      <c r="B13" s="82">
        <v>7396.7138117169234</v>
      </c>
      <c r="C13" s="1">
        <v>8.5232869311277007E-2</v>
      </c>
      <c r="D13" s="1" t="e">
        <v>#N/A</v>
      </c>
      <c r="E13" s="1">
        <v>2.3984046678954041</v>
      </c>
      <c r="F13" s="1" t="e">
        <v>#N/A</v>
      </c>
      <c r="G13" s="1" t="e">
        <v>#N/A</v>
      </c>
      <c r="H13" s="1" t="e">
        <v>#N/A</v>
      </c>
    </row>
    <row r="14" spans="1:9" x14ac:dyDescent="0.25">
      <c r="A14" t="s">
        <v>320</v>
      </c>
      <c r="B14" s="82">
        <v>3963.1090967449209</v>
      </c>
      <c r="C14" s="1">
        <v>3.6838546408732679E-2</v>
      </c>
      <c r="D14" s="1" t="e">
        <v>#N/A</v>
      </c>
      <c r="E14" s="1">
        <v>2.6816357242578359</v>
      </c>
      <c r="F14" s="1" t="e">
        <v>#N/A</v>
      </c>
      <c r="G14" s="1" t="e">
        <v>#N/A</v>
      </c>
      <c r="H14" s="1" t="e">
        <v>#N/A</v>
      </c>
    </row>
    <row r="15" spans="1:9" x14ac:dyDescent="0.25">
      <c r="A15" t="s">
        <v>321</v>
      </c>
      <c r="B15" s="82">
        <v>2087.8769823148932</v>
      </c>
      <c r="C15" s="1">
        <v>-0.1589605000132894</v>
      </c>
      <c r="D15" s="1" t="e">
        <v>#N/A</v>
      </c>
      <c r="E15" s="1">
        <v>2.3415373690310659</v>
      </c>
      <c r="F15" s="1" t="e">
        <v>#N/A</v>
      </c>
      <c r="G15" s="1" t="e">
        <v>#N/A</v>
      </c>
      <c r="H15" s="1" t="e">
        <v>#N/A</v>
      </c>
    </row>
    <row r="16" spans="1:9" x14ac:dyDescent="0.25">
      <c r="A16" t="s">
        <v>322</v>
      </c>
      <c r="B16" s="82">
        <v>1949.781648589998</v>
      </c>
      <c r="C16" s="1">
        <v>-1.390516776281716E-2</v>
      </c>
      <c r="D16" s="1" t="e">
        <v>#N/A</v>
      </c>
      <c r="E16" s="1">
        <v>2.6190704349218663</v>
      </c>
      <c r="F16" s="1" t="e">
        <v>#N/A</v>
      </c>
      <c r="G16" s="1" t="e">
        <v>#N/A</v>
      </c>
      <c r="H16" s="1" t="e">
        <v>#N/A</v>
      </c>
    </row>
    <row r="17" spans="1:8" x14ac:dyDescent="0.25">
      <c r="A17" t="s">
        <v>323</v>
      </c>
      <c r="B17" s="82">
        <v>3769.172853319581</v>
      </c>
      <c r="C17" s="1">
        <v>9.5139982396680825E-2</v>
      </c>
      <c r="D17" s="1" t="e">
        <v>#N/A</v>
      </c>
      <c r="E17" s="1">
        <v>2.8830524149672687</v>
      </c>
      <c r="F17" s="1" t="e">
        <v>#N/A</v>
      </c>
      <c r="G17" s="1" t="e">
        <v>#N/A</v>
      </c>
      <c r="H17" s="1" t="e">
        <v>#N/A</v>
      </c>
    </row>
    <row r="18" spans="1:8" x14ac:dyDescent="0.25">
      <c r="A18" t="s">
        <v>324</v>
      </c>
      <c r="B18" s="82">
        <v>7367.3564200313003</v>
      </c>
      <c r="C18" s="1">
        <v>0.1201883168167462</v>
      </c>
      <c r="D18" s="1" t="e">
        <v>#N/A</v>
      </c>
      <c r="E18" s="1">
        <v>2.4547106959187825</v>
      </c>
      <c r="F18" s="1" t="e">
        <v>#N/A</v>
      </c>
      <c r="G18" s="1" t="e">
        <v>#N/A</v>
      </c>
      <c r="H18" s="1" t="e">
        <v>#N/A</v>
      </c>
    </row>
    <row r="19" spans="1:8" x14ac:dyDescent="0.25">
      <c r="A19" t="s">
        <v>325</v>
      </c>
      <c r="B19" s="82">
        <v>11821.67178745379</v>
      </c>
      <c r="C19" s="1">
        <v>0.2273567670347168</v>
      </c>
      <c r="D19" s="1" t="e">
        <v>#N/A</v>
      </c>
      <c r="E19" s="1">
        <v>2.305521269576416</v>
      </c>
      <c r="F19" s="1" t="e">
        <v>#N/A</v>
      </c>
      <c r="G19" s="1" t="e">
        <v>#N/A</v>
      </c>
      <c r="H19" s="1" t="e">
        <v>#N/A</v>
      </c>
    </row>
    <row r="20" spans="1:8" x14ac:dyDescent="0.25">
      <c r="A20" t="s">
        <v>326</v>
      </c>
      <c r="B20" s="82">
        <v>2909.7812915123036</v>
      </c>
      <c r="C20" s="1">
        <v>7.8285905100977781E-3</v>
      </c>
      <c r="D20" s="1" t="e">
        <v>#N/A</v>
      </c>
      <c r="E20" s="1">
        <v>2.6686802320625258</v>
      </c>
      <c r="F20" s="1" t="e">
        <v>#N/A</v>
      </c>
      <c r="G20" s="1" t="e">
        <v>#N/A</v>
      </c>
      <c r="H20" s="1" t="e">
        <v>#N/A</v>
      </c>
    </row>
    <row r="21" spans="1:8" x14ac:dyDescent="0.25">
      <c r="A21" t="s">
        <v>327</v>
      </c>
      <c r="B21" s="82">
        <v>9888.0407733874108</v>
      </c>
      <c r="C21" s="1">
        <v>0.18839734562376964</v>
      </c>
      <c r="D21" s="1" t="e">
        <v>#N/A</v>
      </c>
      <c r="E21" s="1">
        <v>2.5164360383674422</v>
      </c>
      <c r="F21" s="1" t="e">
        <v>#N/A</v>
      </c>
      <c r="G21" s="1" t="e">
        <v>#N/A</v>
      </c>
      <c r="H21" s="1" t="e">
        <v>#N/A</v>
      </c>
    </row>
    <row r="22" spans="1:8" x14ac:dyDescent="0.25">
      <c r="A22" t="s">
        <v>328</v>
      </c>
      <c r="B22" s="82">
        <v>8321.429224596317</v>
      </c>
      <c r="C22" s="1">
        <v>0.15518848273128136</v>
      </c>
      <c r="D22" s="1" t="e">
        <v>#N/A</v>
      </c>
      <c r="E22" s="1">
        <v>2.491948042538894</v>
      </c>
      <c r="F22" s="1" t="e">
        <v>#N/A</v>
      </c>
      <c r="G22" s="1" t="e">
        <v>#N/A</v>
      </c>
      <c r="H22" s="1" t="e">
        <v>#N/A</v>
      </c>
    </row>
    <row r="23" spans="1:8" x14ac:dyDescent="0.25">
      <c r="A23" t="s">
        <v>329</v>
      </c>
      <c r="B23" s="82">
        <v>2940.7490219291485</v>
      </c>
      <c r="C23" s="1">
        <v>-5.1632662549072499E-2</v>
      </c>
      <c r="D23" s="1" t="e">
        <v>#N/A</v>
      </c>
      <c r="E23" s="1">
        <v>2.8816022281008546</v>
      </c>
      <c r="F23" s="1" t="e">
        <v>#N/A</v>
      </c>
      <c r="G23" s="1" t="e">
        <v>#N/A</v>
      </c>
      <c r="H23" s="1" t="e">
        <v>#N/A</v>
      </c>
    </row>
    <row r="24" spans="1:8" x14ac:dyDescent="0.25">
      <c r="A24" t="s">
        <v>330</v>
      </c>
      <c r="B24" s="82">
        <v>2770.6487610748804</v>
      </c>
      <c r="C24" s="1">
        <v>-3.8565809218367726E-2</v>
      </c>
      <c r="D24" s="1" t="e">
        <v>#N/A</v>
      </c>
      <c r="E24" s="1">
        <v>1.3199727843026476</v>
      </c>
      <c r="F24" s="1" t="e">
        <v>#N/A</v>
      </c>
      <c r="G24" s="1" t="e">
        <v>#N/A</v>
      </c>
      <c r="H24" s="1" t="e">
        <v>#N/A</v>
      </c>
    </row>
    <row r="25" spans="1:8" x14ac:dyDescent="0.25">
      <c r="A25" t="s">
        <v>331</v>
      </c>
      <c r="B25" s="82">
        <v>1605.1359981134926</v>
      </c>
      <c r="C25" s="1">
        <v>4.1808431103029363E-2</v>
      </c>
      <c r="D25" s="1" t="e">
        <v>#N/A</v>
      </c>
      <c r="E25" s="1">
        <v>2.1262292180129094</v>
      </c>
      <c r="F25" s="1" t="e">
        <v>#N/A</v>
      </c>
      <c r="G25" s="1" t="e">
        <v>#N/A</v>
      </c>
      <c r="H25" s="1" t="e">
        <v>#N/A</v>
      </c>
    </row>
    <row r="26" spans="1:8" x14ac:dyDescent="0.25">
      <c r="A26" t="s">
        <v>332</v>
      </c>
      <c r="B26" s="82">
        <v>12202.624452000005</v>
      </c>
      <c r="C26" s="1">
        <v>0.19511975500846454</v>
      </c>
      <c r="D26" s="1" t="e">
        <v>#N/A</v>
      </c>
      <c r="E26" s="1">
        <v>2.9426534877234012</v>
      </c>
      <c r="F26" s="1" t="e">
        <v>#N/A</v>
      </c>
      <c r="G26" s="1" t="e">
        <v>#N/A</v>
      </c>
      <c r="H26" s="1" t="e">
        <v>#N/A</v>
      </c>
    </row>
    <row r="27" spans="1:8" x14ac:dyDescent="0.25">
      <c r="A27" t="s">
        <v>333</v>
      </c>
      <c r="B27" s="82">
        <v>1324.9620380252197</v>
      </c>
      <c r="C27" s="1">
        <v>0.13536337134361862</v>
      </c>
      <c r="D27" s="1" t="e">
        <v>#N/A</v>
      </c>
      <c r="E27" s="1">
        <v>2.4116502704989218</v>
      </c>
      <c r="F27" s="1" t="e">
        <v>#N/A</v>
      </c>
      <c r="G27" s="1" t="e">
        <v>#N/A</v>
      </c>
      <c r="H27" s="1" t="e">
        <v>#N/A</v>
      </c>
    </row>
    <row r="28" spans="1:8" x14ac:dyDescent="0.25">
      <c r="A28" t="s">
        <v>334</v>
      </c>
      <c r="B28" s="82">
        <v>2098.5508259747794</v>
      </c>
      <c r="C28" s="1">
        <v>1.2713083367193786E-3</v>
      </c>
      <c r="D28" s="1" t="e">
        <v>#N/A</v>
      </c>
      <c r="E28" s="1">
        <v>2.6638085333126504</v>
      </c>
      <c r="F28" s="1" t="e">
        <v>#N/A</v>
      </c>
      <c r="G28" s="1" t="e">
        <v>#N/A</v>
      </c>
      <c r="H28" s="1" t="e">
        <v>#N/A</v>
      </c>
    </row>
    <row r="29" spans="1:8" x14ac:dyDescent="0.25">
      <c r="A29" t="s">
        <v>335</v>
      </c>
      <c r="B29" s="82">
        <v>30572.133624000002</v>
      </c>
      <c r="C29" s="1">
        <v>9.2530096739623729E-2</v>
      </c>
      <c r="D29" s="1" t="e">
        <v>#N/A</v>
      </c>
      <c r="E29" s="1">
        <v>2.8303390294216912</v>
      </c>
      <c r="F29" s="1" t="e">
        <v>#N/A</v>
      </c>
      <c r="G29" s="1" t="e">
        <v>#N/A</v>
      </c>
      <c r="H29" s="1" t="e">
        <v>#N/A</v>
      </c>
    </row>
    <row r="30" spans="1:8" x14ac:dyDescent="0.25">
      <c r="A30" t="s">
        <v>336</v>
      </c>
      <c r="B30" s="82">
        <v>7784.5650324200169</v>
      </c>
      <c r="C30" s="1">
        <v>5.6591808809633139E-2</v>
      </c>
      <c r="D30" s="1" t="e">
        <v>#N/A</v>
      </c>
      <c r="E30" s="1" t="e">
        <v>#N/A</v>
      </c>
      <c r="F30" s="1">
        <v>2.6427630289515225</v>
      </c>
      <c r="G30" s="1" t="e">
        <v>#N/A</v>
      </c>
      <c r="H30" s="1" t="e">
        <v>#N/A</v>
      </c>
    </row>
    <row r="31" spans="1:8" x14ac:dyDescent="0.25">
      <c r="A31" t="s">
        <v>337</v>
      </c>
      <c r="B31" s="82">
        <v>28139.983951021532</v>
      </c>
      <c r="C31" s="1">
        <v>-5.8957326253923281E-3</v>
      </c>
      <c r="D31" s="1" t="e">
        <v>#N/A</v>
      </c>
      <c r="E31" s="1" t="e">
        <v>#N/A</v>
      </c>
      <c r="F31" s="1">
        <v>2.7177202060612027</v>
      </c>
      <c r="G31" s="1" t="e">
        <v>#N/A</v>
      </c>
      <c r="H31" s="1" t="e">
        <v>#N/A</v>
      </c>
    </row>
    <row r="32" spans="1:8" x14ac:dyDescent="0.25">
      <c r="A32" t="s">
        <v>338</v>
      </c>
      <c r="B32" s="82">
        <v>19268.338240558442</v>
      </c>
      <c r="C32" s="1">
        <v>-8.9173963607114812E-2</v>
      </c>
      <c r="D32" s="1" t="e">
        <v>#N/A</v>
      </c>
      <c r="E32" s="1" t="e">
        <v>#N/A</v>
      </c>
      <c r="F32" s="1">
        <v>2.8219319489564132</v>
      </c>
      <c r="G32" s="1" t="e">
        <v>#N/A</v>
      </c>
      <c r="H32" s="1" t="e">
        <v>#N/A</v>
      </c>
    </row>
    <row r="33" spans="1:8" x14ac:dyDescent="0.25">
      <c r="A33" t="s">
        <v>339</v>
      </c>
      <c r="B33" s="82">
        <v>12129.890172169091</v>
      </c>
      <c r="C33" s="1">
        <v>0.11111226250089182</v>
      </c>
      <c r="D33" s="1" t="e">
        <v>#N/A</v>
      </c>
      <c r="E33" s="1" t="e">
        <v>#N/A</v>
      </c>
      <c r="F33" s="1">
        <v>2.6778935512375757</v>
      </c>
      <c r="G33" s="1" t="e">
        <v>#N/A</v>
      </c>
      <c r="H33" s="1" t="e">
        <v>#N/A</v>
      </c>
    </row>
    <row r="34" spans="1:8" x14ac:dyDescent="0.25">
      <c r="A34" t="s">
        <v>340</v>
      </c>
      <c r="B34" s="82">
        <v>927.10553809865439</v>
      </c>
      <c r="C34" s="1">
        <v>-0.10246811317152343</v>
      </c>
      <c r="D34" s="1" t="e">
        <v>#N/A</v>
      </c>
      <c r="E34" s="1" t="e">
        <v>#N/A</v>
      </c>
      <c r="F34" s="1">
        <v>3.5083796028530623</v>
      </c>
      <c r="G34" s="1" t="e">
        <v>#N/A</v>
      </c>
      <c r="H34" s="1" t="e">
        <v>#N/A</v>
      </c>
    </row>
    <row r="35" spans="1:8" x14ac:dyDescent="0.25">
      <c r="A35" t="s">
        <v>341</v>
      </c>
      <c r="B35" s="82">
        <v>1207.9792382900127</v>
      </c>
      <c r="C35" s="1">
        <v>-0.24792537436226611</v>
      </c>
      <c r="D35" s="1" t="e">
        <v>#N/A</v>
      </c>
      <c r="E35" s="1" t="e">
        <v>#N/A</v>
      </c>
      <c r="F35" s="1">
        <v>2.7669658710098632</v>
      </c>
      <c r="G35" s="1" t="e">
        <v>#N/A</v>
      </c>
      <c r="H35" s="1" t="e">
        <v>#N/A</v>
      </c>
    </row>
    <row r="36" spans="1:8" x14ac:dyDescent="0.25">
      <c r="A36" t="s">
        <v>342</v>
      </c>
      <c r="B36" s="82">
        <v>13340.240903442249</v>
      </c>
      <c r="C36" s="1">
        <v>0.41644553293095754</v>
      </c>
      <c r="D36" s="1" t="e">
        <v>#N/A</v>
      </c>
      <c r="E36" s="1" t="e">
        <v>#N/A</v>
      </c>
      <c r="F36" s="1">
        <v>3.1771812992987813</v>
      </c>
      <c r="G36" s="1" t="e">
        <v>#N/A</v>
      </c>
      <c r="H36" s="1" t="e">
        <v>#N/A</v>
      </c>
    </row>
    <row r="37" spans="1:8" x14ac:dyDescent="0.25">
      <c r="A37" t="s">
        <v>343</v>
      </c>
      <c r="B37" s="82">
        <v>0</v>
      </c>
      <c r="C37" s="1">
        <v>-1</v>
      </c>
      <c r="D37" s="1" t="e">
        <v>#N/A</v>
      </c>
      <c r="E37" s="1" t="e">
        <v>#N/A</v>
      </c>
      <c r="F37" s="1">
        <v>0</v>
      </c>
      <c r="G37" s="1" t="e">
        <v>#N/A</v>
      </c>
      <c r="H37" s="1" t="e">
        <v>#N/A</v>
      </c>
    </row>
    <row r="38" spans="1:8" x14ac:dyDescent="0.25">
      <c r="A38" t="s">
        <v>344</v>
      </c>
      <c r="B38" s="82">
        <v>8853.8218319999996</v>
      </c>
      <c r="C38" s="1">
        <v>-0.22719911902116638</v>
      </c>
      <c r="D38" s="1" t="e">
        <v>#N/A</v>
      </c>
      <c r="E38" s="1" t="e">
        <v>#N/A</v>
      </c>
      <c r="F38" s="1" t="e">
        <v>#N/A</v>
      </c>
      <c r="G38" s="1">
        <v>2.7971334231834177</v>
      </c>
      <c r="H38" s="1" t="e">
        <v>#N/A</v>
      </c>
    </row>
    <row r="39" spans="1:8" x14ac:dyDescent="0.25">
      <c r="A39" t="s">
        <v>345</v>
      </c>
      <c r="B39" s="82">
        <v>4554.9901947205844</v>
      </c>
      <c r="C39" s="1">
        <v>5.5157833766671806E-2</v>
      </c>
      <c r="D39" s="1" t="e">
        <v>#N/A</v>
      </c>
      <c r="E39" s="1" t="e">
        <v>#N/A</v>
      </c>
      <c r="F39" s="1" t="e">
        <v>#N/A</v>
      </c>
      <c r="G39" s="1">
        <v>2.3457467064204041</v>
      </c>
      <c r="H39" s="1" t="e">
        <v>#N/A</v>
      </c>
    </row>
    <row r="40" spans="1:8" x14ac:dyDescent="0.25">
      <c r="A40" t="s">
        <v>346</v>
      </c>
      <c r="B40" s="82">
        <v>2514.2628762737909</v>
      </c>
      <c r="C40" s="1">
        <v>-0.2477584300949561</v>
      </c>
      <c r="D40" s="1" t="e">
        <v>#N/A</v>
      </c>
      <c r="E40" s="1" t="e">
        <v>#N/A</v>
      </c>
      <c r="F40" s="1" t="e">
        <v>#N/A</v>
      </c>
      <c r="G40" s="1">
        <v>2.6618423540048397</v>
      </c>
      <c r="H40" s="1" t="e">
        <v>#N/A</v>
      </c>
    </row>
    <row r="41" spans="1:8" x14ac:dyDescent="0.25">
      <c r="A41" t="s">
        <v>347</v>
      </c>
      <c r="B41" s="82">
        <v>6216.7973556938123</v>
      </c>
      <c r="C41" s="1">
        <v>-0.14413029544114239</v>
      </c>
      <c r="D41" s="1" t="e">
        <v>#N/A</v>
      </c>
      <c r="E41" s="1" t="e">
        <v>#N/A</v>
      </c>
      <c r="F41" s="1" t="e">
        <v>#N/A</v>
      </c>
      <c r="G41" s="1">
        <v>2.3689547515902243</v>
      </c>
      <c r="H41" s="1" t="e">
        <v>#N/A</v>
      </c>
    </row>
    <row r="42" spans="1:8" x14ac:dyDescent="0.25">
      <c r="A42" t="s">
        <v>348</v>
      </c>
      <c r="B42" s="82">
        <v>15266.859753311817</v>
      </c>
      <c r="C42" s="1">
        <v>0.18374916462331048</v>
      </c>
      <c r="D42" s="1" t="e">
        <v>#N/A</v>
      </c>
      <c r="E42" s="1" t="e">
        <v>#N/A</v>
      </c>
      <c r="F42" s="1" t="e">
        <v>#N/A</v>
      </c>
      <c r="G42" s="1">
        <v>3.5869380200362899</v>
      </c>
      <c r="H42" s="1" t="e">
        <v>#N/A</v>
      </c>
    </row>
    <row r="43" spans="1:8" x14ac:dyDescent="0.25">
      <c r="A43" t="s">
        <v>349</v>
      </c>
      <c r="B43" s="82">
        <v>16588.739879512104</v>
      </c>
      <c r="C43" s="1">
        <v>-1.5485833004986183E-2</v>
      </c>
      <c r="D43" s="1" t="e">
        <v>#N/A</v>
      </c>
      <c r="E43" s="1" t="e">
        <v>#N/A</v>
      </c>
      <c r="F43" s="1" t="e">
        <v>#N/A</v>
      </c>
      <c r="G43" s="1">
        <v>2.5596854969240912</v>
      </c>
      <c r="H43" s="1" t="e">
        <v>#N/A</v>
      </c>
    </row>
    <row r="44" spans="1:8" x14ac:dyDescent="0.25">
      <c r="A44" t="s">
        <v>350</v>
      </c>
      <c r="B44" s="82">
        <v>5449.1960946180616</v>
      </c>
      <c r="C44" s="1">
        <v>-0.28812370712660845</v>
      </c>
      <c r="D44" s="1" t="e">
        <v>#N/A</v>
      </c>
      <c r="E44" s="1" t="e">
        <v>#N/A</v>
      </c>
      <c r="F44" s="1" t="e">
        <v>#N/A</v>
      </c>
      <c r="G44" s="1">
        <v>2.2082214046956761</v>
      </c>
      <c r="H44" s="1" t="e">
        <v>#N/A</v>
      </c>
    </row>
    <row r="45" spans="1:8" x14ac:dyDescent="0.25">
      <c r="A45" t="s">
        <v>351</v>
      </c>
      <c r="B45" s="82">
        <v>1285.9881458698403</v>
      </c>
      <c r="C45" s="1">
        <v>-0.5819105917764783</v>
      </c>
      <c r="D45" s="1" t="e">
        <v>#N/A</v>
      </c>
      <c r="E45" s="1" t="e">
        <v>#N/A</v>
      </c>
      <c r="F45" s="1" t="e">
        <v>#N/A</v>
      </c>
      <c r="G45" s="1">
        <v>2.4945790810051438</v>
      </c>
      <c r="H45" s="1" t="e">
        <v>#N/A</v>
      </c>
    </row>
    <row r="46" spans="1:8" x14ac:dyDescent="0.25">
      <c r="A46" t="s">
        <v>352</v>
      </c>
      <c r="B46" s="82">
        <v>43053.569104000002</v>
      </c>
      <c r="C46" s="1">
        <v>-0.15154805447619016</v>
      </c>
      <c r="D46" s="1" t="e">
        <v>#N/A</v>
      </c>
      <c r="E46" s="1" t="e">
        <v>#N/A</v>
      </c>
      <c r="F46" s="1" t="e">
        <v>#N/A</v>
      </c>
      <c r="G46" s="1">
        <v>2.2944521759116432</v>
      </c>
      <c r="H46" s="1" t="e">
        <v>#N/A</v>
      </c>
    </row>
    <row r="47" spans="1:8" x14ac:dyDescent="0.25">
      <c r="A47" t="s">
        <v>353</v>
      </c>
      <c r="B47" s="82">
        <v>12958.591134046681</v>
      </c>
      <c r="C47" s="1">
        <v>-0.10769808530779962</v>
      </c>
      <c r="D47" s="1" t="e">
        <v>#N/A</v>
      </c>
      <c r="E47" s="1" t="e">
        <v>#N/A</v>
      </c>
      <c r="F47" s="1" t="e">
        <v>#N/A</v>
      </c>
      <c r="G47" s="1">
        <v>2.73176485975406</v>
      </c>
      <c r="H47" s="1" t="e">
        <v>#N/A</v>
      </c>
    </row>
    <row r="48" spans="1:8" x14ac:dyDescent="0.25">
      <c r="A48" t="s">
        <v>354</v>
      </c>
      <c r="B48" s="82">
        <v>10341.601932262545</v>
      </c>
      <c r="C48" s="1">
        <v>0.23459788551731983</v>
      </c>
      <c r="D48" s="1" t="e">
        <v>#N/A</v>
      </c>
      <c r="E48" s="1" t="e">
        <v>#N/A</v>
      </c>
      <c r="F48" s="1" t="e">
        <v>#N/A</v>
      </c>
      <c r="G48" s="1">
        <v>2.6405426853239877</v>
      </c>
      <c r="H48" s="1" t="e">
        <v>#N/A</v>
      </c>
    </row>
    <row r="49" spans="1:8" x14ac:dyDescent="0.25">
      <c r="A49" t="s">
        <v>355</v>
      </c>
      <c r="B49" s="82">
        <v>9872.3902554425931</v>
      </c>
      <c r="C49" s="1">
        <v>0.43318700575288849</v>
      </c>
      <c r="D49" s="1" t="e">
        <v>#N/A</v>
      </c>
      <c r="E49" s="1" t="e">
        <v>#N/A</v>
      </c>
      <c r="F49" s="1" t="e">
        <v>#N/A</v>
      </c>
      <c r="G49" s="1">
        <v>4.6758636006867693</v>
      </c>
      <c r="H49" s="1" t="e">
        <v>#N/A</v>
      </c>
    </row>
    <row r="50" spans="1:8" x14ac:dyDescent="0.25">
      <c r="A50" t="s">
        <v>356</v>
      </c>
      <c r="B50" s="82">
        <v>2763.9329865172613</v>
      </c>
      <c r="C50" s="1">
        <v>-1.5333553291237638E-3</v>
      </c>
      <c r="D50" s="1" t="e">
        <v>#N/A</v>
      </c>
      <c r="E50" s="1" t="e">
        <v>#N/A</v>
      </c>
      <c r="F50" s="1" t="e">
        <v>#N/A</v>
      </c>
      <c r="G50" s="1">
        <v>2.5161580552929497</v>
      </c>
      <c r="H50" s="1" t="e">
        <v>#N/A</v>
      </c>
    </row>
    <row r="51" spans="1:8" x14ac:dyDescent="0.25">
      <c r="A51" t="s">
        <v>357</v>
      </c>
      <c r="B51" s="82">
        <v>2741.4594837309219</v>
      </c>
      <c r="C51" s="1">
        <v>-0.23920123584417707</v>
      </c>
      <c r="D51" s="1" t="e">
        <v>#N/A</v>
      </c>
      <c r="E51" s="1" t="e">
        <v>#N/A</v>
      </c>
      <c r="F51" s="1" t="e">
        <v>#N/A</v>
      </c>
      <c r="G51" s="1">
        <v>2.7424100826430875</v>
      </c>
      <c r="H51" s="1" t="e">
        <v>#N/A</v>
      </c>
    </row>
    <row r="52" spans="1:8" x14ac:dyDescent="0.25">
      <c r="A52" t="s">
        <v>358</v>
      </c>
      <c r="B52" s="82">
        <v>17452.079072</v>
      </c>
      <c r="C52" s="1">
        <v>-2.6710869429086844E-2</v>
      </c>
      <c r="D52" s="1" t="e">
        <v>#N/A</v>
      </c>
      <c r="E52" s="1" t="e">
        <v>#N/A</v>
      </c>
      <c r="F52" s="1" t="e">
        <v>#N/A</v>
      </c>
      <c r="G52" s="1">
        <v>2.6304384806758785</v>
      </c>
      <c r="H52" s="1" t="e">
        <v>#N/A</v>
      </c>
    </row>
    <row r="53" spans="1:8" x14ac:dyDescent="0.25">
      <c r="A53" t="s">
        <v>359</v>
      </c>
      <c r="B53" s="82">
        <v>25164.047663999998</v>
      </c>
      <c r="C53" s="1">
        <v>-0.31456650443566331</v>
      </c>
      <c r="D53" s="1" t="e">
        <v>#N/A</v>
      </c>
      <c r="E53" s="1" t="e">
        <v>#N/A</v>
      </c>
      <c r="F53" s="1" t="e">
        <v>#N/A</v>
      </c>
      <c r="G53" s="1" t="e">
        <v>#N/A</v>
      </c>
      <c r="H53" s="1">
        <v>1.9036246456689332</v>
      </c>
    </row>
    <row r="54" spans="1:8" x14ac:dyDescent="0.25">
      <c r="A54" t="s">
        <v>360</v>
      </c>
      <c r="B54" s="82">
        <v>28507.440736000008</v>
      </c>
      <c r="C54" s="1">
        <v>0.24933849306670441</v>
      </c>
      <c r="D54" s="1" t="e">
        <v>#N/A</v>
      </c>
      <c r="E54" s="1" t="e">
        <v>#N/A</v>
      </c>
      <c r="F54" s="1" t="e">
        <v>#N/A</v>
      </c>
      <c r="G54" s="1" t="e">
        <v>#N/A</v>
      </c>
      <c r="H54" s="1">
        <v>2.5268558015517417</v>
      </c>
    </row>
    <row r="55" spans="1:8" x14ac:dyDescent="0.25">
      <c r="A55" t="s">
        <v>361</v>
      </c>
      <c r="B55" s="82">
        <v>56370.121832000004</v>
      </c>
      <c r="C55" s="1">
        <v>0.21427645622093791</v>
      </c>
      <c r="D55" s="1" t="e">
        <v>#N/A</v>
      </c>
      <c r="E55" s="1" t="e">
        <v>#N/A</v>
      </c>
      <c r="F55" s="1" t="e">
        <v>#N/A</v>
      </c>
      <c r="G55" s="1" t="e">
        <v>#N/A</v>
      </c>
      <c r="H55" s="1">
        <v>2.9001309808611264</v>
      </c>
    </row>
    <row r="56" spans="1:8" x14ac:dyDescent="0.25">
      <c r="A56" t="s">
        <v>362</v>
      </c>
      <c r="B56" s="82">
        <v>15380.660800000003</v>
      </c>
      <c r="C56" s="1">
        <v>3.0502187322386548E-2</v>
      </c>
      <c r="D56" s="1" t="e">
        <v>#N/A</v>
      </c>
      <c r="E56" s="1" t="e">
        <v>#N/A</v>
      </c>
      <c r="F56" s="1" t="e">
        <v>#N/A</v>
      </c>
      <c r="G56" s="1" t="e">
        <v>#N/A</v>
      </c>
      <c r="H56" s="1">
        <v>2.5986153922803679</v>
      </c>
    </row>
    <row r="57" spans="1:8" x14ac:dyDescent="0.25">
      <c r="A57" t="s">
        <v>363</v>
      </c>
      <c r="B57" s="82">
        <v>261.55895600000002</v>
      </c>
      <c r="C57" s="1">
        <v>-0.62494464751068435</v>
      </c>
      <c r="D57" s="1" t="e">
        <v>#N/A</v>
      </c>
      <c r="E57" s="1" t="e">
        <v>#N/A</v>
      </c>
      <c r="F57" s="1" t="e">
        <v>#N/A</v>
      </c>
      <c r="G57" s="1" t="e">
        <v>#N/A</v>
      </c>
      <c r="H57" s="1">
        <v>4.4869910843291727</v>
      </c>
    </row>
    <row r="58" spans="1:8" x14ac:dyDescent="0.25">
      <c r="A58" t="s">
        <v>364</v>
      </c>
      <c r="B58" s="82">
        <v>0</v>
      </c>
      <c r="C58" s="1">
        <v>0</v>
      </c>
      <c r="D58" s="1" t="e">
        <v>#N/A</v>
      </c>
      <c r="E58" s="1" t="e">
        <v>#N/A</v>
      </c>
      <c r="F58" s="1" t="e">
        <v>#N/A</v>
      </c>
      <c r="G58" s="1" t="e">
        <v>#N/A</v>
      </c>
      <c r="H58" s="1">
        <v>0</v>
      </c>
    </row>
  </sheetData>
  <mergeCells count="1">
    <mergeCell ref="D1:H1"/>
  </mergeCells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7CFB8-C2D3-4223-9E4B-43B280F492D4}">
  <dimension ref="A1:I58"/>
  <sheetViews>
    <sheetView workbookViewId="0">
      <selection sqref="A1:Q1048576"/>
    </sheetView>
  </sheetViews>
  <sheetFormatPr defaultRowHeight="15" x14ac:dyDescent="0.25"/>
  <cols>
    <col min="2" max="3" width="14" bestFit="1" customWidth="1"/>
    <col min="4" max="8" width="13.5703125" customWidth="1"/>
  </cols>
  <sheetData>
    <row r="1" spans="1:9" x14ac:dyDescent="0.25">
      <c r="B1" t="s">
        <v>299</v>
      </c>
      <c r="C1" t="s">
        <v>300</v>
      </c>
      <c r="D1" s="86" t="s">
        <v>301</v>
      </c>
      <c r="E1" s="86"/>
      <c r="F1" s="86"/>
      <c r="G1" s="86"/>
      <c r="H1" s="86"/>
      <c r="I1" s="81"/>
    </row>
    <row r="2" spans="1:9" x14ac:dyDescent="0.25">
      <c r="B2" t="s">
        <v>302</v>
      </c>
      <c r="C2" t="s">
        <v>303</v>
      </c>
      <c r="D2" t="s">
        <v>304</v>
      </c>
      <c r="E2" t="s">
        <v>305</v>
      </c>
      <c r="F2" t="s">
        <v>306</v>
      </c>
      <c r="G2" t="s">
        <v>307</v>
      </c>
      <c r="H2" t="s">
        <v>308</v>
      </c>
    </row>
    <row r="3" spans="1:9" x14ac:dyDescent="0.25">
      <c r="A3" t="s">
        <v>309</v>
      </c>
      <c r="B3" s="82">
        <v>14039.587999999991</v>
      </c>
      <c r="C3" s="1">
        <v>0.20946522909592738</v>
      </c>
      <c r="D3" s="1">
        <v>1.4473634318866946</v>
      </c>
      <c r="E3" s="1" t="e">
        <v>#N/A</v>
      </c>
      <c r="F3" s="1" t="e">
        <v>#N/A</v>
      </c>
      <c r="G3" s="1" t="e">
        <v>#N/A</v>
      </c>
      <c r="H3" s="1" t="e">
        <v>#N/A</v>
      </c>
    </row>
    <row r="4" spans="1:9" x14ac:dyDescent="0.25">
      <c r="A4" t="s">
        <v>310</v>
      </c>
      <c r="B4" s="82">
        <v>151.44899999999998</v>
      </c>
      <c r="C4" s="1">
        <v>-0.75957897331653723</v>
      </c>
      <c r="D4" s="1">
        <v>0.52318592066502578</v>
      </c>
      <c r="E4" s="1" t="e">
        <v>#N/A</v>
      </c>
      <c r="F4" s="1" t="e">
        <v>#N/A</v>
      </c>
      <c r="G4" s="1" t="e">
        <v>#N/A</v>
      </c>
      <c r="H4" s="1" t="e">
        <v>#N/A</v>
      </c>
    </row>
    <row r="5" spans="1:9" x14ac:dyDescent="0.25">
      <c r="A5" t="s">
        <v>311</v>
      </c>
      <c r="B5" s="82">
        <v>346.73849999999999</v>
      </c>
      <c r="C5" s="1">
        <v>-0.371366662452212</v>
      </c>
      <c r="D5" s="1">
        <v>2.2230344169559491</v>
      </c>
      <c r="E5" s="1" t="e">
        <v>#N/A</v>
      </c>
      <c r="F5" s="1" t="e">
        <v>#N/A</v>
      </c>
      <c r="G5" s="1" t="e">
        <v>#N/A</v>
      </c>
      <c r="H5" s="1" t="e">
        <v>#N/A</v>
      </c>
    </row>
    <row r="6" spans="1:9" x14ac:dyDescent="0.25">
      <c r="A6" t="s">
        <v>312</v>
      </c>
      <c r="B6" s="82">
        <v>22421.094499999999</v>
      </c>
      <c r="C6" s="1">
        <v>0.13755753947223059</v>
      </c>
      <c r="D6" s="1">
        <v>2.6092728731356596</v>
      </c>
      <c r="E6" s="1" t="e">
        <v>#N/A</v>
      </c>
      <c r="F6" s="1" t="e">
        <v>#N/A</v>
      </c>
      <c r="G6" s="1" t="e">
        <v>#N/A</v>
      </c>
      <c r="H6" s="1" t="e">
        <v>#N/A</v>
      </c>
    </row>
    <row r="7" spans="1:9" x14ac:dyDescent="0.25">
      <c r="A7" t="s">
        <v>313</v>
      </c>
      <c r="B7" s="82">
        <v>18399.724999999969</v>
      </c>
      <c r="C7" s="1">
        <v>0.12570248147821259</v>
      </c>
      <c r="D7" s="1" t="e">
        <v>#N/A</v>
      </c>
      <c r="E7" s="1">
        <v>2.0118528584850415</v>
      </c>
      <c r="F7" s="1" t="e">
        <v>#N/A</v>
      </c>
      <c r="G7" s="1" t="e">
        <v>#N/A</v>
      </c>
      <c r="H7" s="1" t="e">
        <v>#N/A</v>
      </c>
    </row>
    <row r="8" spans="1:9" x14ac:dyDescent="0.25">
      <c r="A8" t="s">
        <v>314</v>
      </c>
      <c r="B8" s="82">
        <v>1474.6350000000018</v>
      </c>
      <c r="C8" s="1">
        <v>-0.2877136831326369</v>
      </c>
      <c r="D8" s="1" t="e">
        <v>#N/A</v>
      </c>
      <c r="E8" s="1">
        <v>1.3605713334664093</v>
      </c>
      <c r="F8" s="1" t="e">
        <v>#N/A</v>
      </c>
      <c r="G8" s="1" t="e">
        <v>#N/A</v>
      </c>
      <c r="H8" s="1" t="e">
        <v>#N/A</v>
      </c>
    </row>
    <row r="9" spans="1:9" x14ac:dyDescent="0.25">
      <c r="A9" t="s">
        <v>315</v>
      </c>
      <c r="B9" s="82">
        <v>1105.3119999999997</v>
      </c>
      <c r="C9" s="1">
        <v>-0.19460720531011189</v>
      </c>
      <c r="D9" s="1" t="e">
        <v>#N/A</v>
      </c>
      <c r="E9" s="1">
        <v>1.7220126201046737</v>
      </c>
      <c r="F9" s="1" t="e">
        <v>#N/A</v>
      </c>
      <c r="G9" s="1" t="e">
        <v>#N/A</v>
      </c>
      <c r="H9" s="1" t="e">
        <v>#N/A</v>
      </c>
    </row>
    <row r="10" spans="1:9" x14ac:dyDescent="0.25">
      <c r="A10" t="s">
        <v>316</v>
      </c>
      <c r="B10" s="82">
        <v>2067.1460000000025</v>
      </c>
      <c r="C10" s="1">
        <v>-0.14129130002829565</v>
      </c>
      <c r="D10" s="1" t="e">
        <v>#N/A</v>
      </c>
      <c r="E10" s="1">
        <v>1.889310758460816</v>
      </c>
      <c r="F10" s="1" t="e">
        <v>#N/A</v>
      </c>
      <c r="G10" s="1" t="e">
        <v>#N/A</v>
      </c>
      <c r="H10" s="1" t="e">
        <v>#N/A</v>
      </c>
    </row>
    <row r="11" spans="1:9" x14ac:dyDescent="0.25">
      <c r="A11" t="s">
        <v>317</v>
      </c>
      <c r="B11" s="82">
        <v>2048.547</v>
      </c>
      <c r="C11" s="1">
        <v>-6.2045171565644916E-2</v>
      </c>
      <c r="D11" s="1" t="e">
        <v>#N/A</v>
      </c>
      <c r="E11" s="1">
        <v>1.9214633943161585</v>
      </c>
      <c r="F11" s="1" t="e">
        <v>#N/A</v>
      </c>
      <c r="G11" s="1" t="e">
        <v>#N/A</v>
      </c>
      <c r="H11" s="1" t="e">
        <v>#N/A</v>
      </c>
    </row>
    <row r="12" spans="1:9" x14ac:dyDescent="0.25">
      <c r="A12" t="s">
        <v>318</v>
      </c>
      <c r="B12" s="82">
        <v>1438.7655</v>
      </c>
      <c r="C12" s="1">
        <v>-0.55616144400696499</v>
      </c>
      <c r="D12" s="1" t="e">
        <v>#N/A</v>
      </c>
      <c r="E12" s="1">
        <v>2.7645082417339317</v>
      </c>
      <c r="F12" s="1" t="e">
        <v>#N/A</v>
      </c>
      <c r="G12" s="1" t="e">
        <v>#N/A</v>
      </c>
      <c r="H12" s="1" t="e">
        <v>#N/A</v>
      </c>
    </row>
    <row r="13" spans="1:9" x14ac:dyDescent="0.25">
      <c r="A13" t="s">
        <v>319</v>
      </c>
      <c r="B13" s="82">
        <v>11682.829000000009</v>
      </c>
      <c r="C13" s="1">
        <v>9.0510859781884098E-2</v>
      </c>
      <c r="D13" s="1" t="e">
        <v>#N/A</v>
      </c>
      <c r="E13" s="1">
        <v>2.4660442039472263</v>
      </c>
      <c r="F13" s="1" t="e">
        <v>#N/A</v>
      </c>
      <c r="G13" s="1" t="e">
        <v>#N/A</v>
      </c>
      <c r="H13" s="1" t="e">
        <v>#N/A</v>
      </c>
    </row>
    <row r="14" spans="1:9" x14ac:dyDescent="0.25">
      <c r="A14" t="s">
        <v>320</v>
      </c>
      <c r="B14" s="82">
        <v>4063.8814999999991</v>
      </c>
      <c r="C14" s="1">
        <v>-0.17208355808587553</v>
      </c>
      <c r="D14" s="1" t="e">
        <v>#N/A</v>
      </c>
      <c r="E14" s="1">
        <v>2.6560763145098587</v>
      </c>
      <c r="F14" s="1" t="e">
        <v>#N/A</v>
      </c>
      <c r="G14" s="1" t="e">
        <v>#N/A</v>
      </c>
      <c r="H14" s="1" t="e">
        <v>#N/A</v>
      </c>
    </row>
    <row r="15" spans="1:9" x14ac:dyDescent="0.25">
      <c r="A15" t="s">
        <v>321</v>
      </c>
      <c r="B15" s="82">
        <v>3549.7520000000059</v>
      </c>
      <c r="C15" s="1">
        <v>-0.1176310599052881</v>
      </c>
      <c r="D15" s="1" t="e">
        <v>#N/A</v>
      </c>
      <c r="E15" s="1">
        <v>2.2286731880086341</v>
      </c>
      <c r="F15" s="1" t="e">
        <v>#N/A</v>
      </c>
      <c r="G15" s="1" t="e">
        <v>#N/A</v>
      </c>
      <c r="H15" s="1" t="e">
        <v>#N/A</v>
      </c>
    </row>
    <row r="16" spans="1:9" x14ac:dyDescent="0.25">
      <c r="A16" t="s">
        <v>322</v>
      </c>
      <c r="B16" s="82">
        <v>2185.3824999999988</v>
      </c>
      <c r="C16" s="1">
        <v>-0.1781703534901064</v>
      </c>
      <c r="D16" s="1" t="e">
        <v>#N/A</v>
      </c>
      <c r="E16" s="1">
        <v>1.8571166693581498</v>
      </c>
      <c r="F16" s="1" t="e">
        <v>#N/A</v>
      </c>
      <c r="G16" s="1" t="e">
        <v>#N/A</v>
      </c>
      <c r="H16" s="1" t="e">
        <v>#N/A</v>
      </c>
    </row>
    <row r="17" spans="1:8" x14ac:dyDescent="0.25">
      <c r="A17" t="s">
        <v>323</v>
      </c>
      <c r="B17" s="82">
        <v>2853.6179999999995</v>
      </c>
      <c r="C17" s="1">
        <v>-0.26076443656759096</v>
      </c>
      <c r="D17" s="1" t="e">
        <v>#N/A</v>
      </c>
      <c r="E17" s="1">
        <v>2.7523613195648222</v>
      </c>
      <c r="F17" s="1" t="e">
        <v>#N/A</v>
      </c>
      <c r="G17" s="1" t="e">
        <v>#N/A</v>
      </c>
      <c r="H17" s="1" t="e">
        <v>#N/A</v>
      </c>
    </row>
    <row r="18" spans="1:8" x14ac:dyDescent="0.25">
      <c r="A18" t="s">
        <v>324</v>
      </c>
      <c r="B18" s="82">
        <v>8970.0320000000029</v>
      </c>
      <c r="C18" s="1">
        <v>-4.0358221193635899E-3</v>
      </c>
      <c r="D18" s="1" t="e">
        <v>#N/A</v>
      </c>
      <c r="E18" s="1">
        <v>2.3016827620951696</v>
      </c>
      <c r="F18" s="1" t="e">
        <v>#N/A</v>
      </c>
      <c r="G18" s="1" t="e">
        <v>#N/A</v>
      </c>
      <c r="H18" s="1" t="e">
        <v>#N/A</v>
      </c>
    </row>
    <row r="19" spans="1:8" x14ac:dyDescent="0.25">
      <c r="A19" t="s">
        <v>325</v>
      </c>
      <c r="B19" s="82">
        <v>4421.247999999995</v>
      </c>
      <c r="C19" s="1">
        <v>-0.44910527206185591</v>
      </c>
      <c r="D19" s="1" t="e">
        <v>#N/A</v>
      </c>
      <c r="E19" s="1">
        <v>2.4496215257263421</v>
      </c>
      <c r="F19" s="1" t="e">
        <v>#N/A</v>
      </c>
      <c r="G19" s="1" t="e">
        <v>#N/A</v>
      </c>
      <c r="H19" s="1" t="e">
        <v>#N/A</v>
      </c>
    </row>
    <row r="20" spans="1:8" x14ac:dyDescent="0.25">
      <c r="A20" t="s">
        <v>326</v>
      </c>
      <c r="B20" s="82">
        <v>3278.7379999999985</v>
      </c>
      <c r="C20" s="1">
        <v>-0.15445780826617611</v>
      </c>
      <c r="D20" s="1" t="e">
        <v>#N/A</v>
      </c>
      <c r="E20" s="1">
        <v>2.2924672790372025</v>
      </c>
      <c r="F20" s="1" t="e">
        <v>#N/A</v>
      </c>
      <c r="G20" s="1" t="e">
        <v>#N/A</v>
      </c>
      <c r="H20" s="1" t="e">
        <v>#N/A</v>
      </c>
    </row>
    <row r="21" spans="1:8" x14ac:dyDescent="0.25">
      <c r="A21" t="s">
        <v>327</v>
      </c>
      <c r="B21" s="82">
        <v>11515.438000000004</v>
      </c>
      <c r="C21" s="1">
        <v>4.3605526024578796E-2</v>
      </c>
      <c r="D21" s="1" t="e">
        <v>#N/A</v>
      </c>
      <c r="E21" s="1">
        <v>2.5740304740751396</v>
      </c>
      <c r="F21" s="1" t="e">
        <v>#N/A</v>
      </c>
      <c r="G21" s="1" t="e">
        <v>#N/A</v>
      </c>
      <c r="H21" s="1" t="e">
        <v>#N/A</v>
      </c>
    </row>
    <row r="22" spans="1:8" x14ac:dyDescent="0.25">
      <c r="A22" t="s">
        <v>328</v>
      </c>
      <c r="B22" s="82">
        <v>2513.5219999999999</v>
      </c>
      <c r="C22" s="1">
        <v>-0.58190949170609108</v>
      </c>
      <c r="D22" s="1" t="e">
        <v>#N/A</v>
      </c>
      <c r="E22" s="1">
        <v>2.5196438870747739</v>
      </c>
      <c r="F22" s="1" t="e">
        <v>#N/A</v>
      </c>
      <c r="G22" s="1" t="e">
        <v>#N/A</v>
      </c>
      <c r="H22" s="1" t="e">
        <v>#N/A</v>
      </c>
    </row>
    <row r="23" spans="1:8" x14ac:dyDescent="0.25">
      <c r="A23" t="s">
        <v>329</v>
      </c>
      <c r="B23" s="82">
        <v>2218.5949999999998</v>
      </c>
      <c r="C23" s="1">
        <v>-0.39338357817792463</v>
      </c>
      <c r="D23" s="1" t="e">
        <v>#N/A</v>
      </c>
      <c r="E23" s="1">
        <v>3.0023436044913865</v>
      </c>
      <c r="F23" s="1" t="e">
        <v>#N/A</v>
      </c>
      <c r="G23" s="1" t="e">
        <v>#N/A</v>
      </c>
      <c r="H23" s="1" t="e">
        <v>#N/A</v>
      </c>
    </row>
    <row r="24" spans="1:8" x14ac:dyDescent="0.25">
      <c r="A24" t="s">
        <v>330</v>
      </c>
      <c r="B24" s="82">
        <v>7401.0734999999986</v>
      </c>
      <c r="C24" s="1">
        <v>0.22551942556538271</v>
      </c>
      <c r="D24" s="1" t="e">
        <v>#N/A</v>
      </c>
      <c r="E24" s="1">
        <v>1.1284881839437322</v>
      </c>
      <c r="F24" s="1" t="e">
        <v>#N/A</v>
      </c>
      <c r="G24" s="1" t="e">
        <v>#N/A</v>
      </c>
      <c r="H24" s="1" t="e">
        <v>#N/A</v>
      </c>
    </row>
    <row r="25" spans="1:8" x14ac:dyDescent="0.25">
      <c r="A25" t="s">
        <v>331</v>
      </c>
      <c r="B25" s="82">
        <v>4621.8514999999998</v>
      </c>
      <c r="C25" s="1">
        <v>0.33407053419383836</v>
      </c>
      <c r="D25" s="1" t="e">
        <v>#N/A</v>
      </c>
      <c r="E25" s="1">
        <v>2.3620025856445181</v>
      </c>
      <c r="F25" s="1" t="e">
        <v>#N/A</v>
      </c>
      <c r="G25" s="1" t="e">
        <v>#N/A</v>
      </c>
      <c r="H25" s="1" t="e">
        <v>#N/A</v>
      </c>
    </row>
    <row r="26" spans="1:8" x14ac:dyDescent="0.25">
      <c r="A26" t="s">
        <v>332</v>
      </c>
      <c r="B26" s="82">
        <v>9650.2239999999947</v>
      </c>
      <c r="C26" s="1">
        <v>-0.14193907590805763</v>
      </c>
      <c r="D26" s="1" t="e">
        <v>#N/A</v>
      </c>
      <c r="E26" s="1">
        <v>2.3599587527956212</v>
      </c>
      <c r="F26" s="1" t="e">
        <v>#N/A</v>
      </c>
      <c r="G26" s="1" t="e">
        <v>#N/A</v>
      </c>
      <c r="H26" s="1" t="e">
        <v>#N/A</v>
      </c>
    </row>
    <row r="27" spans="1:8" x14ac:dyDescent="0.25">
      <c r="A27" t="s">
        <v>333</v>
      </c>
      <c r="B27" s="82">
        <v>1384.2970000000003</v>
      </c>
      <c r="C27" s="1">
        <v>-6.5027544597394113E-2</v>
      </c>
      <c r="D27" s="1" t="e">
        <v>#N/A</v>
      </c>
      <c r="E27" s="1">
        <v>1.1930419506421597</v>
      </c>
      <c r="F27" s="1" t="e">
        <v>#N/A</v>
      </c>
      <c r="G27" s="1" t="e">
        <v>#N/A</v>
      </c>
      <c r="H27" s="1" t="e">
        <v>#N/A</v>
      </c>
    </row>
    <row r="28" spans="1:8" x14ac:dyDescent="0.25">
      <c r="A28" t="s">
        <v>334</v>
      </c>
      <c r="B28" s="82">
        <v>3103.3760000000007</v>
      </c>
      <c r="C28" s="1">
        <v>-2.6323937492870327E-2</v>
      </c>
      <c r="D28" s="1" t="e">
        <v>#N/A</v>
      </c>
      <c r="E28" s="1">
        <v>2.3971265641233197</v>
      </c>
      <c r="F28" s="1" t="e">
        <v>#N/A</v>
      </c>
      <c r="G28" s="1" t="e">
        <v>#N/A</v>
      </c>
      <c r="H28" s="1" t="e">
        <v>#N/A</v>
      </c>
    </row>
    <row r="29" spans="1:8" x14ac:dyDescent="0.25">
      <c r="A29" t="s">
        <v>335</v>
      </c>
      <c r="B29" s="82">
        <v>35688.824000000001</v>
      </c>
      <c r="C29" s="1">
        <v>-5.300350767620627E-2</v>
      </c>
      <c r="D29" s="1" t="e">
        <v>#N/A</v>
      </c>
      <c r="E29" s="1">
        <v>1.5559814744597888</v>
      </c>
      <c r="F29" s="1" t="e">
        <v>#N/A</v>
      </c>
      <c r="G29" s="1" t="e">
        <v>#N/A</v>
      </c>
      <c r="H29" s="1" t="e">
        <v>#N/A</v>
      </c>
    </row>
    <row r="30" spans="1:8" x14ac:dyDescent="0.25">
      <c r="A30" t="s">
        <v>336</v>
      </c>
      <c r="B30" s="82">
        <v>9970.3924999999999</v>
      </c>
      <c r="C30" s="1">
        <v>-4.2806069570961502E-2</v>
      </c>
      <c r="D30" s="1" t="e">
        <v>#N/A</v>
      </c>
      <c r="E30" s="1" t="e">
        <v>#N/A</v>
      </c>
      <c r="F30" s="1">
        <v>1.9585196881147127</v>
      </c>
      <c r="G30" s="1" t="e">
        <v>#N/A</v>
      </c>
      <c r="H30" s="1" t="e">
        <v>#N/A</v>
      </c>
    </row>
    <row r="31" spans="1:8" x14ac:dyDescent="0.25">
      <c r="A31" t="s">
        <v>337</v>
      </c>
      <c r="B31" s="82">
        <v>66119.445000000007</v>
      </c>
      <c r="C31" s="1">
        <v>0.19546864048195078</v>
      </c>
      <c r="D31" s="1" t="e">
        <v>#N/A</v>
      </c>
      <c r="E31" s="1" t="e">
        <v>#N/A</v>
      </c>
      <c r="F31" s="1">
        <v>2.0856106366297311</v>
      </c>
      <c r="G31" s="1" t="e">
        <v>#N/A</v>
      </c>
      <c r="H31" s="1" t="e">
        <v>#N/A</v>
      </c>
    </row>
    <row r="32" spans="1:8" x14ac:dyDescent="0.25">
      <c r="A32" t="s">
        <v>338</v>
      </c>
      <c r="B32" s="82">
        <v>30649.823500000002</v>
      </c>
      <c r="C32" s="1">
        <v>-8.0378953402839001E-2</v>
      </c>
      <c r="D32" s="1" t="e">
        <v>#N/A</v>
      </c>
      <c r="E32" s="1" t="e">
        <v>#N/A</v>
      </c>
      <c r="F32" s="1">
        <v>3.453593226808982</v>
      </c>
      <c r="G32" s="1" t="e">
        <v>#N/A</v>
      </c>
      <c r="H32" s="1" t="e">
        <v>#N/A</v>
      </c>
    </row>
    <row r="33" spans="1:8" x14ac:dyDescent="0.25">
      <c r="A33" t="s">
        <v>339</v>
      </c>
      <c r="B33" s="82">
        <v>16509.269499999999</v>
      </c>
      <c r="C33" s="1">
        <v>4.2448995290559365E-2</v>
      </c>
      <c r="D33" s="1" t="e">
        <v>#N/A</v>
      </c>
      <c r="E33" s="1" t="e">
        <v>#N/A</v>
      </c>
      <c r="F33" s="1">
        <v>2.25108838635808</v>
      </c>
      <c r="G33" s="1" t="e">
        <v>#N/A</v>
      </c>
      <c r="H33" s="1" t="e">
        <v>#N/A</v>
      </c>
    </row>
    <row r="34" spans="1:8" x14ac:dyDescent="0.25">
      <c r="A34" t="s">
        <v>340</v>
      </c>
      <c r="B34" s="82">
        <v>3021.0090000000005</v>
      </c>
      <c r="C34" s="1">
        <v>0.25858112705506858</v>
      </c>
      <c r="D34" s="1" t="e">
        <v>#N/A</v>
      </c>
      <c r="E34" s="1" t="e">
        <v>#N/A</v>
      </c>
      <c r="F34" s="1">
        <v>3.5492865880991875</v>
      </c>
      <c r="G34" s="1" t="e">
        <v>#N/A</v>
      </c>
      <c r="H34" s="1" t="e">
        <v>#N/A</v>
      </c>
    </row>
    <row r="35" spans="1:8" x14ac:dyDescent="0.25">
      <c r="A35" t="s">
        <v>341</v>
      </c>
      <c r="B35" s="82">
        <v>3258.8105</v>
      </c>
      <c r="C35" s="1">
        <v>1.9779898233180639E-2</v>
      </c>
      <c r="D35" s="1" t="e">
        <v>#N/A</v>
      </c>
      <c r="E35" s="1" t="e">
        <v>#N/A</v>
      </c>
      <c r="F35" s="1">
        <v>2.8140281594591254</v>
      </c>
      <c r="G35" s="1" t="e">
        <v>#N/A</v>
      </c>
      <c r="H35" s="1" t="e">
        <v>#N/A</v>
      </c>
    </row>
    <row r="36" spans="1:8" x14ac:dyDescent="0.25">
      <c r="A36" t="s">
        <v>342</v>
      </c>
      <c r="B36" s="82">
        <v>13456.376500000002</v>
      </c>
      <c r="C36" s="1">
        <v>0.22079807995846093</v>
      </c>
      <c r="D36" s="1" t="e">
        <v>#N/A</v>
      </c>
      <c r="E36" s="1" t="e">
        <v>#N/A</v>
      </c>
      <c r="F36" s="1">
        <v>2.7075876556500678</v>
      </c>
      <c r="G36" s="1" t="e">
        <v>#N/A</v>
      </c>
      <c r="H36" s="1" t="e">
        <v>#N/A</v>
      </c>
    </row>
    <row r="37" spans="1:8" x14ac:dyDescent="0.25">
      <c r="A37" t="s">
        <v>343</v>
      </c>
      <c r="B37" s="82">
        <v>3292.023000000001</v>
      </c>
      <c r="C37" s="1">
        <v>5.8527516828339093E-2</v>
      </c>
      <c r="D37" s="1" t="e">
        <v>#N/A</v>
      </c>
      <c r="E37" s="1" t="e">
        <v>#N/A</v>
      </c>
      <c r="F37" s="1">
        <v>2.4483039288129005</v>
      </c>
      <c r="G37" s="1" t="e">
        <v>#N/A</v>
      </c>
      <c r="H37" s="1" t="e">
        <v>#N/A</v>
      </c>
    </row>
    <row r="38" spans="1:8" x14ac:dyDescent="0.25">
      <c r="A38" t="s">
        <v>344</v>
      </c>
      <c r="B38" s="82">
        <v>13943.936</v>
      </c>
      <c r="C38" s="1">
        <v>-0.22352124712776103</v>
      </c>
      <c r="D38" s="1" t="e">
        <v>#N/A</v>
      </c>
      <c r="E38" s="1" t="e">
        <v>#N/A</v>
      </c>
      <c r="F38" s="1" t="e">
        <v>#N/A</v>
      </c>
      <c r="G38" s="1">
        <v>2.5218641925986329</v>
      </c>
      <c r="H38" s="1" t="e">
        <v>#N/A</v>
      </c>
    </row>
    <row r="39" spans="1:8" x14ac:dyDescent="0.25">
      <c r="A39" t="s">
        <v>345</v>
      </c>
      <c r="B39" s="82">
        <v>3601.5634999999988</v>
      </c>
      <c r="C39" s="1">
        <v>-0.27792953307892732</v>
      </c>
      <c r="D39" s="1" t="e">
        <v>#N/A</v>
      </c>
      <c r="E39" s="1" t="e">
        <v>#N/A</v>
      </c>
      <c r="F39" s="1" t="e">
        <v>#N/A</v>
      </c>
      <c r="G39" s="1">
        <v>1.8476894672843525</v>
      </c>
      <c r="H39" s="1" t="e">
        <v>#N/A</v>
      </c>
    </row>
    <row r="40" spans="1:8" x14ac:dyDescent="0.25">
      <c r="A40" t="s">
        <v>346</v>
      </c>
      <c r="B40" s="82">
        <v>2682.2415000000001</v>
      </c>
      <c r="C40" s="1">
        <v>-0.41687997234352908</v>
      </c>
      <c r="D40" s="1" t="e">
        <v>#N/A</v>
      </c>
      <c r="E40" s="1" t="e">
        <v>#N/A</v>
      </c>
      <c r="F40" s="1" t="e">
        <v>#N/A</v>
      </c>
      <c r="G40" s="1">
        <v>1.9563406649473869</v>
      </c>
      <c r="H40" s="1" t="e">
        <v>#N/A</v>
      </c>
    </row>
    <row r="41" spans="1:8" x14ac:dyDescent="0.25">
      <c r="A41" t="s">
        <v>347</v>
      </c>
      <c r="B41" s="82">
        <v>10690.439499999999</v>
      </c>
      <c r="C41" s="1">
        <v>-9.7010515877091127E-2</v>
      </c>
      <c r="D41" s="1" t="e">
        <v>#N/A</v>
      </c>
      <c r="E41" s="1" t="e">
        <v>#N/A</v>
      </c>
      <c r="F41" s="1" t="e">
        <v>#N/A</v>
      </c>
      <c r="G41" s="1">
        <v>1.4019477422809068</v>
      </c>
      <c r="H41" s="1" t="e">
        <v>#N/A</v>
      </c>
    </row>
    <row r="42" spans="1:8" x14ac:dyDescent="0.25">
      <c r="A42" t="s">
        <v>348</v>
      </c>
      <c r="B42" s="82">
        <v>20225.083999999999</v>
      </c>
      <c r="C42" s="1">
        <v>0.10289119416235849</v>
      </c>
      <c r="D42" s="1" t="e">
        <v>#N/A</v>
      </c>
      <c r="E42" s="1" t="e">
        <v>#N/A</v>
      </c>
      <c r="F42" s="1" t="e">
        <v>#N/A</v>
      </c>
      <c r="G42" s="1">
        <v>3.094611694242233</v>
      </c>
      <c r="H42" s="1" t="e">
        <v>#N/A</v>
      </c>
    </row>
    <row r="43" spans="1:8" x14ac:dyDescent="0.25">
      <c r="A43" t="s">
        <v>349</v>
      </c>
      <c r="B43" s="82">
        <v>46223.828999999998</v>
      </c>
      <c r="C43" s="1">
        <v>0.26704155591483902</v>
      </c>
      <c r="D43" s="1" t="e">
        <v>#N/A</v>
      </c>
      <c r="E43" s="1" t="e">
        <v>#N/A</v>
      </c>
      <c r="F43" s="1" t="e">
        <v>#N/A</v>
      </c>
      <c r="G43" s="1">
        <v>2.5927627260739161</v>
      </c>
      <c r="H43" s="1" t="e">
        <v>#N/A</v>
      </c>
    </row>
    <row r="44" spans="1:8" x14ac:dyDescent="0.25">
      <c r="A44" t="s">
        <v>350</v>
      </c>
      <c r="B44" s="82">
        <v>10535.004999999996</v>
      </c>
      <c r="C44" s="1">
        <v>-0.18786609965174911</v>
      </c>
      <c r="D44" s="1" t="e">
        <v>#N/A</v>
      </c>
      <c r="E44" s="1" t="e">
        <v>#N/A</v>
      </c>
      <c r="F44" s="1" t="e">
        <v>#N/A</v>
      </c>
      <c r="G44" s="1">
        <v>1.3711340369783054</v>
      </c>
      <c r="H44" s="1" t="e">
        <v>#N/A</v>
      </c>
    </row>
    <row r="45" spans="1:8" x14ac:dyDescent="0.25">
      <c r="A45" t="s">
        <v>351</v>
      </c>
      <c r="B45" s="82">
        <v>5274.1449999999995</v>
      </c>
      <c r="C45" s="1">
        <v>-0.18091178970740471</v>
      </c>
      <c r="D45" s="1" t="e">
        <v>#N/A</v>
      </c>
      <c r="E45" s="1" t="e">
        <v>#N/A</v>
      </c>
      <c r="F45" s="1" t="e">
        <v>#N/A</v>
      </c>
      <c r="G45" s="1">
        <v>1.8588282791018873</v>
      </c>
      <c r="H45" s="1" t="e">
        <v>#N/A</v>
      </c>
    </row>
    <row r="46" spans="1:8" x14ac:dyDescent="0.25">
      <c r="A46" t="s">
        <v>352</v>
      </c>
      <c r="B46" s="82">
        <v>45281.922499999986</v>
      </c>
      <c r="C46" s="1">
        <v>-0.33701056795141632</v>
      </c>
      <c r="D46" s="1" t="e">
        <v>#N/A</v>
      </c>
      <c r="E46" s="1" t="e">
        <v>#N/A</v>
      </c>
      <c r="F46" s="1" t="e">
        <v>#N/A</v>
      </c>
      <c r="G46" s="1">
        <v>2.5526791180466191</v>
      </c>
      <c r="H46" s="1" t="e">
        <v>#N/A</v>
      </c>
    </row>
    <row r="47" spans="1:8" x14ac:dyDescent="0.25">
      <c r="A47" t="s">
        <v>353</v>
      </c>
      <c r="B47" s="82">
        <v>38967.561999999998</v>
      </c>
      <c r="C47" s="1">
        <v>0.21570279996194994</v>
      </c>
      <c r="D47" s="1" t="e">
        <v>#N/A</v>
      </c>
      <c r="E47" s="1" t="e">
        <v>#N/A</v>
      </c>
      <c r="F47" s="1" t="e">
        <v>#N/A</v>
      </c>
      <c r="G47" s="1">
        <v>2.5103330400428225</v>
      </c>
      <c r="H47" s="1" t="e">
        <v>#N/A</v>
      </c>
    </row>
    <row r="48" spans="1:8" x14ac:dyDescent="0.25">
      <c r="A48" t="s">
        <v>354</v>
      </c>
      <c r="B48" s="82">
        <v>11468.940500000004</v>
      </c>
      <c r="C48" s="1">
        <v>6.7457820115573164E-2</v>
      </c>
      <c r="D48" s="1" t="e">
        <v>#N/A</v>
      </c>
      <c r="E48" s="1" t="e">
        <v>#N/A</v>
      </c>
      <c r="F48" s="1" t="e">
        <v>#N/A</v>
      </c>
      <c r="G48" s="1">
        <v>2.056293506141138</v>
      </c>
      <c r="H48" s="1" t="e">
        <v>#N/A</v>
      </c>
    </row>
    <row r="49" spans="1:8" x14ac:dyDescent="0.25">
      <c r="A49" t="s">
        <v>355</v>
      </c>
      <c r="B49" s="82">
        <v>3345.1629999999991</v>
      </c>
      <c r="C49" s="1">
        <v>-0.2917912827850348</v>
      </c>
      <c r="D49" s="1" t="e">
        <v>#N/A</v>
      </c>
      <c r="E49" s="1" t="e">
        <v>#N/A</v>
      </c>
      <c r="F49" s="1" t="e">
        <v>#N/A</v>
      </c>
      <c r="G49" s="1">
        <v>3.8407286862918166</v>
      </c>
      <c r="H49" s="1" t="e">
        <v>#N/A</v>
      </c>
    </row>
    <row r="50" spans="1:8" x14ac:dyDescent="0.25">
      <c r="A50" t="s">
        <v>356</v>
      </c>
      <c r="B50" s="82">
        <v>4382.7214999999987</v>
      </c>
      <c r="C50" s="1">
        <v>5.7510958409635535E-3</v>
      </c>
      <c r="D50" s="1" t="e">
        <v>#N/A</v>
      </c>
      <c r="E50" s="1" t="e">
        <v>#N/A</v>
      </c>
      <c r="F50" s="1" t="e">
        <v>#N/A</v>
      </c>
      <c r="G50" s="1">
        <v>2.3157958742777707</v>
      </c>
      <c r="H50" s="1" t="e">
        <v>#N/A</v>
      </c>
    </row>
    <row r="51" spans="1:8" x14ac:dyDescent="0.25">
      <c r="A51" t="s">
        <v>357</v>
      </c>
      <c r="B51" s="82">
        <v>4047.9395000000009</v>
      </c>
      <c r="C51" s="1">
        <v>-0.26575534198558753</v>
      </c>
      <c r="D51" s="1" t="e">
        <v>#N/A</v>
      </c>
      <c r="E51" s="1" t="e">
        <v>#N/A</v>
      </c>
      <c r="F51" s="1" t="e">
        <v>#N/A</v>
      </c>
      <c r="G51" s="1">
        <v>2.5518488987619881</v>
      </c>
      <c r="H51" s="1" t="e">
        <v>#N/A</v>
      </c>
    </row>
    <row r="52" spans="1:8" x14ac:dyDescent="0.25">
      <c r="A52" t="s">
        <v>358</v>
      </c>
      <c r="B52" s="82">
        <v>45822.622000000003</v>
      </c>
      <c r="C52" s="1">
        <v>0.22860707707351322</v>
      </c>
      <c r="D52" s="1" t="e">
        <v>#N/A</v>
      </c>
      <c r="E52" s="1" t="e">
        <v>#N/A</v>
      </c>
      <c r="F52" s="1" t="e">
        <v>#N/A</v>
      </c>
      <c r="G52" s="1">
        <v>2.730409865490091</v>
      </c>
      <c r="H52" s="1" t="e">
        <v>#N/A</v>
      </c>
    </row>
    <row r="53" spans="1:8" x14ac:dyDescent="0.25">
      <c r="A53" t="s">
        <v>359</v>
      </c>
      <c r="B53" s="82">
        <v>59245.786</v>
      </c>
      <c r="C53" s="1">
        <v>-0.12010670351497434</v>
      </c>
      <c r="D53" s="1" t="e">
        <v>#N/A</v>
      </c>
      <c r="E53" s="1" t="e">
        <v>#N/A</v>
      </c>
      <c r="F53" s="1" t="e">
        <v>#N/A</v>
      </c>
      <c r="G53" s="1" t="e">
        <v>#N/A</v>
      </c>
      <c r="H53" s="1">
        <v>2.739285798199198</v>
      </c>
    </row>
    <row r="54" spans="1:8" x14ac:dyDescent="0.25">
      <c r="A54" t="s">
        <v>360</v>
      </c>
      <c r="B54" s="82">
        <v>41118.4035</v>
      </c>
      <c r="C54" s="1">
        <v>0.21139348548256451</v>
      </c>
      <c r="D54" s="1" t="e">
        <v>#N/A</v>
      </c>
      <c r="E54" s="1" t="e">
        <v>#N/A</v>
      </c>
      <c r="F54" s="1" t="e">
        <v>#N/A</v>
      </c>
      <c r="G54" s="1" t="e">
        <v>#N/A</v>
      </c>
      <c r="H54" s="1">
        <v>3.0912545938010183</v>
      </c>
    </row>
    <row r="55" spans="1:8" x14ac:dyDescent="0.25">
      <c r="A55" t="s">
        <v>361</v>
      </c>
      <c r="B55" s="82">
        <v>75824.137499999997</v>
      </c>
      <c r="C55" s="1">
        <v>0.1417048618295596</v>
      </c>
      <c r="D55" s="1" t="e">
        <v>#N/A</v>
      </c>
      <c r="E55" s="1" t="e">
        <v>#N/A</v>
      </c>
      <c r="F55" s="1" t="e">
        <v>#N/A</v>
      </c>
      <c r="G55" s="1" t="e">
        <v>#N/A</v>
      </c>
      <c r="H55" s="1">
        <v>3.3697425393949265</v>
      </c>
    </row>
    <row r="56" spans="1:8" x14ac:dyDescent="0.25">
      <c r="A56" t="s">
        <v>362</v>
      </c>
      <c r="B56" s="82">
        <v>21101.893999999997</v>
      </c>
      <c r="C56" s="1">
        <v>-3.4571721992174696E-2</v>
      </c>
      <c r="D56" s="1" t="e">
        <v>#N/A</v>
      </c>
      <c r="E56" s="1" t="e">
        <v>#N/A</v>
      </c>
      <c r="F56" s="1" t="e">
        <v>#N/A</v>
      </c>
      <c r="G56" s="1" t="e">
        <v>#N/A</v>
      </c>
      <c r="H56" s="1">
        <v>2.4354860913680554</v>
      </c>
    </row>
    <row r="57" spans="1:8" x14ac:dyDescent="0.25">
      <c r="A57" t="s">
        <v>363</v>
      </c>
      <c r="B57" s="82">
        <v>0</v>
      </c>
      <c r="C57" s="1">
        <v>-1</v>
      </c>
      <c r="D57" s="1" t="e">
        <v>#N/A</v>
      </c>
      <c r="E57" s="1" t="e">
        <v>#N/A</v>
      </c>
      <c r="F57" s="1" t="e">
        <v>#N/A</v>
      </c>
      <c r="G57" s="1" t="e">
        <v>#N/A</v>
      </c>
      <c r="H57" s="1">
        <v>0</v>
      </c>
    </row>
    <row r="58" spans="1:8" x14ac:dyDescent="0.25">
      <c r="A58" t="s">
        <v>364</v>
      </c>
      <c r="B58" s="82">
        <v>0</v>
      </c>
      <c r="C58" s="1">
        <v>0</v>
      </c>
      <c r="D58" s="1" t="e">
        <v>#N/A</v>
      </c>
      <c r="E58" s="1" t="e">
        <v>#N/A</v>
      </c>
      <c r="F58" s="1" t="e">
        <v>#N/A</v>
      </c>
      <c r="G58" s="1" t="e">
        <v>#N/A</v>
      </c>
      <c r="H58" s="1">
        <v>0</v>
      </c>
    </row>
  </sheetData>
  <mergeCells count="1">
    <mergeCell ref="D1:H1"/>
  </mergeCells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AC5CC-AADD-4D5E-B915-41E66EC2E374}">
  <dimension ref="A1:I58"/>
  <sheetViews>
    <sheetView workbookViewId="0">
      <selection sqref="A1:Q1048576"/>
    </sheetView>
  </sheetViews>
  <sheetFormatPr defaultRowHeight="15" x14ac:dyDescent="0.25"/>
  <cols>
    <col min="2" max="3" width="14" bestFit="1" customWidth="1"/>
    <col min="4" max="8" width="13.5703125" customWidth="1"/>
  </cols>
  <sheetData>
    <row r="1" spans="1:9" x14ac:dyDescent="0.25">
      <c r="B1" t="s">
        <v>299</v>
      </c>
      <c r="C1" t="s">
        <v>300</v>
      </c>
      <c r="D1" s="86" t="s">
        <v>301</v>
      </c>
      <c r="E1" s="86"/>
      <c r="F1" s="86"/>
      <c r="G1" s="86"/>
      <c r="H1" s="86"/>
      <c r="I1" s="81"/>
    </row>
    <row r="2" spans="1:9" x14ac:dyDescent="0.25">
      <c r="B2" t="s">
        <v>302</v>
      </c>
      <c r="C2" t="s">
        <v>303</v>
      </c>
      <c r="D2" t="s">
        <v>304</v>
      </c>
      <c r="E2" t="s">
        <v>305</v>
      </c>
      <c r="F2" t="s">
        <v>306</v>
      </c>
      <c r="G2" t="s">
        <v>307</v>
      </c>
      <c r="H2" t="s">
        <v>308</v>
      </c>
    </row>
    <row r="3" spans="1:9" x14ac:dyDescent="0.25">
      <c r="A3" t="s">
        <v>309</v>
      </c>
      <c r="B3" s="82">
        <v>3184.3235380039564</v>
      </c>
      <c r="C3" s="1">
        <v>-0.26769166845567799</v>
      </c>
      <c r="D3" s="1">
        <v>1.2857927197309049</v>
      </c>
      <c r="E3" s="1" t="e">
        <v>#N/A</v>
      </c>
      <c r="F3" s="1" t="e">
        <v>#N/A</v>
      </c>
      <c r="G3" s="1" t="e">
        <v>#N/A</v>
      </c>
      <c r="H3" s="1" t="e">
        <v>#N/A</v>
      </c>
    </row>
    <row r="4" spans="1:9" x14ac:dyDescent="0.25">
      <c r="A4" t="s">
        <v>310</v>
      </c>
      <c r="B4" s="82">
        <v>109.24831000179825</v>
      </c>
      <c r="C4" s="1">
        <v>-0.71809416296661965</v>
      </c>
      <c r="D4" s="1">
        <v>2.9473934506881516</v>
      </c>
      <c r="E4" s="1" t="e">
        <v>#N/A</v>
      </c>
      <c r="F4" s="1" t="e">
        <v>#N/A</v>
      </c>
      <c r="G4" s="1" t="e">
        <v>#N/A</v>
      </c>
      <c r="H4" s="1" t="e">
        <v>#N/A</v>
      </c>
    </row>
    <row r="5" spans="1:9" x14ac:dyDescent="0.25">
      <c r="A5" t="s">
        <v>311</v>
      </c>
      <c r="B5" s="82">
        <v>51.856851994245638</v>
      </c>
      <c r="C5" s="1">
        <v>-0.79512553460716084</v>
      </c>
      <c r="D5" s="1">
        <v>1.9990105803635139</v>
      </c>
      <c r="E5" s="1" t="e">
        <v>#N/A</v>
      </c>
      <c r="F5" s="1" t="e">
        <v>#N/A</v>
      </c>
      <c r="G5" s="1" t="e">
        <v>#N/A</v>
      </c>
      <c r="H5" s="1" t="e">
        <v>#N/A</v>
      </c>
    </row>
    <row r="6" spans="1:9" x14ac:dyDescent="0.25">
      <c r="A6" t="s">
        <v>312</v>
      </c>
      <c r="B6" s="82">
        <v>291.34005000000002</v>
      </c>
      <c r="C6" s="1">
        <v>-0.94451904471176362</v>
      </c>
      <c r="D6" s="1">
        <v>5.6379145022626531</v>
      </c>
      <c r="E6" s="1" t="e">
        <v>#N/A</v>
      </c>
      <c r="F6" s="1" t="e">
        <v>#N/A</v>
      </c>
      <c r="G6" s="1" t="e">
        <v>#N/A</v>
      </c>
      <c r="H6" s="1" t="e">
        <v>#N/A</v>
      </c>
    </row>
    <row r="7" spans="1:9" x14ac:dyDescent="0.25">
      <c r="A7" t="s">
        <v>313</v>
      </c>
      <c r="B7" s="82">
        <v>10108.689349999988</v>
      </c>
      <c r="C7" s="1">
        <v>8.1552193004335513E-2</v>
      </c>
      <c r="D7" s="1" t="e">
        <v>#N/A</v>
      </c>
      <c r="E7" s="1">
        <v>1.7605981589181141</v>
      </c>
      <c r="F7" s="1" t="e">
        <v>#N/A</v>
      </c>
      <c r="G7" s="1" t="e">
        <v>#N/A</v>
      </c>
      <c r="H7" s="1" t="e">
        <v>#N/A</v>
      </c>
    </row>
    <row r="8" spans="1:9" x14ac:dyDescent="0.25">
      <c r="A8" t="s">
        <v>314</v>
      </c>
      <c r="B8" s="82">
        <v>1840.5038999999988</v>
      </c>
      <c r="C8" s="1">
        <v>6.9463552900468045E-2</v>
      </c>
      <c r="D8" s="1" t="e">
        <v>#N/A</v>
      </c>
      <c r="E8" s="1">
        <v>1.3849829045467832</v>
      </c>
      <c r="F8" s="1" t="e">
        <v>#N/A</v>
      </c>
      <c r="G8" s="1" t="e">
        <v>#N/A</v>
      </c>
      <c r="H8" s="1" t="e">
        <v>#N/A</v>
      </c>
    </row>
    <row r="9" spans="1:9" x14ac:dyDescent="0.25">
      <c r="A9" t="s">
        <v>315</v>
      </c>
      <c r="B9" s="82">
        <v>951.8282868796681</v>
      </c>
      <c r="C9" s="1">
        <v>-1.703582696275862E-2</v>
      </c>
      <c r="D9" s="1" t="e">
        <v>#N/A</v>
      </c>
      <c r="E9" s="1">
        <v>2.2865371295127002</v>
      </c>
      <c r="F9" s="1" t="e">
        <v>#N/A</v>
      </c>
      <c r="G9" s="1" t="e">
        <v>#N/A</v>
      </c>
      <c r="H9" s="1" t="e">
        <v>#N/A</v>
      </c>
    </row>
    <row r="10" spans="1:9" x14ac:dyDescent="0.25">
      <c r="A10" t="s">
        <v>316</v>
      </c>
      <c r="B10" s="82">
        <v>1311.8094772340205</v>
      </c>
      <c r="C10" s="1">
        <v>-0.11428913786595019</v>
      </c>
      <c r="D10" s="1" t="e">
        <v>#N/A</v>
      </c>
      <c r="E10" s="1">
        <v>1.9662709132903577</v>
      </c>
      <c r="F10" s="1" t="e">
        <v>#N/A</v>
      </c>
      <c r="G10" s="1" t="e">
        <v>#N/A</v>
      </c>
      <c r="H10" s="1" t="e">
        <v>#N/A</v>
      </c>
    </row>
    <row r="11" spans="1:9" x14ac:dyDescent="0.25">
      <c r="A11" t="s">
        <v>317</v>
      </c>
      <c r="B11" s="82">
        <v>1413.016535585781</v>
      </c>
      <c r="C11" s="1">
        <v>7.0059046325643189E-3</v>
      </c>
      <c r="D11" s="1" t="e">
        <v>#N/A</v>
      </c>
      <c r="E11" s="1">
        <v>2.2517040404480326</v>
      </c>
      <c r="F11" s="1" t="e">
        <v>#N/A</v>
      </c>
      <c r="G11" s="1" t="e">
        <v>#N/A</v>
      </c>
      <c r="H11" s="1" t="e">
        <v>#N/A</v>
      </c>
    </row>
    <row r="12" spans="1:9" x14ac:dyDescent="0.25">
      <c r="A12" t="s">
        <v>318</v>
      </c>
      <c r="B12" s="82">
        <v>1290.5048999999924</v>
      </c>
      <c r="C12" s="1">
        <v>-0.40264462615792362</v>
      </c>
      <c r="D12" s="1" t="e">
        <v>#N/A</v>
      </c>
      <c r="E12" s="1">
        <v>2.8664475874178086</v>
      </c>
      <c r="F12" s="1" t="e">
        <v>#N/A</v>
      </c>
      <c r="G12" s="1" t="e">
        <v>#N/A</v>
      </c>
      <c r="H12" s="1" t="e">
        <v>#N/A</v>
      </c>
    </row>
    <row r="13" spans="1:9" x14ac:dyDescent="0.25">
      <c r="A13" t="s">
        <v>319</v>
      </c>
      <c r="B13" s="82">
        <v>10090.62175</v>
      </c>
      <c r="C13" s="1">
        <v>0.26579655202864633</v>
      </c>
      <c r="D13" s="1" t="e">
        <v>#N/A</v>
      </c>
      <c r="E13" s="1">
        <v>2.3233915379277548</v>
      </c>
      <c r="F13" s="1" t="e">
        <v>#N/A</v>
      </c>
      <c r="G13" s="1" t="e">
        <v>#N/A</v>
      </c>
      <c r="H13" s="1" t="e">
        <v>#N/A</v>
      </c>
    </row>
    <row r="14" spans="1:9" x14ac:dyDescent="0.25">
      <c r="A14" t="s">
        <v>320</v>
      </c>
      <c r="B14" s="82">
        <v>8237.6299500000005</v>
      </c>
      <c r="C14" s="1">
        <v>0.40891445062449472</v>
      </c>
      <c r="D14" s="1" t="e">
        <v>#N/A</v>
      </c>
      <c r="E14" s="1">
        <v>2.5912257664753247</v>
      </c>
      <c r="F14" s="1" t="e">
        <v>#N/A</v>
      </c>
      <c r="G14" s="1" t="e">
        <v>#N/A</v>
      </c>
      <c r="H14" s="1" t="e">
        <v>#N/A</v>
      </c>
    </row>
    <row r="15" spans="1:9" x14ac:dyDescent="0.25">
      <c r="A15" t="s">
        <v>321</v>
      </c>
      <c r="B15" s="82">
        <v>2558.6911458693553</v>
      </c>
      <c r="C15" s="1">
        <v>-2.7029553499656685E-2</v>
      </c>
      <c r="D15" s="1" t="e">
        <v>#N/A</v>
      </c>
      <c r="E15" s="1">
        <v>2.3219086225124919</v>
      </c>
      <c r="F15" s="1" t="e">
        <v>#N/A</v>
      </c>
      <c r="G15" s="1" t="e">
        <v>#N/A</v>
      </c>
      <c r="H15" s="1" t="e">
        <v>#N/A</v>
      </c>
    </row>
    <row r="16" spans="1:9" x14ac:dyDescent="0.25">
      <c r="A16" t="s">
        <v>322</v>
      </c>
      <c r="B16" s="82">
        <v>2937.9498711478518</v>
      </c>
      <c r="C16" s="1">
        <v>0.21909104564408852</v>
      </c>
      <c r="D16" s="1" t="e">
        <v>#N/A</v>
      </c>
      <c r="E16" s="1">
        <v>2.3035625406839788</v>
      </c>
      <c r="F16" s="1" t="e">
        <v>#N/A</v>
      </c>
      <c r="G16" s="1" t="e">
        <v>#N/A</v>
      </c>
      <c r="H16" s="1" t="e">
        <v>#N/A</v>
      </c>
    </row>
    <row r="17" spans="1:8" x14ac:dyDescent="0.25">
      <c r="A17" t="s">
        <v>323</v>
      </c>
      <c r="B17" s="82">
        <v>3321.4924930761567</v>
      </c>
      <c r="C17" s="1">
        <v>6.3731314666760491E-2</v>
      </c>
      <c r="D17" s="1" t="e">
        <v>#N/A</v>
      </c>
      <c r="E17" s="1">
        <v>2.9030741805280424</v>
      </c>
      <c r="F17" s="1" t="e">
        <v>#N/A</v>
      </c>
      <c r="G17" s="1" t="e">
        <v>#N/A</v>
      </c>
      <c r="H17" s="1" t="e">
        <v>#N/A</v>
      </c>
    </row>
    <row r="18" spans="1:8" x14ac:dyDescent="0.25">
      <c r="A18" t="s">
        <v>324</v>
      </c>
      <c r="B18" s="82">
        <v>4927.4182496736876</v>
      </c>
      <c r="C18" s="1">
        <v>-4.8701353328285971E-2</v>
      </c>
      <c r="D18" s="1" t="e">
        <v>#N/A</v>
      </c>
      <c r="E18" s="1">
        <v>2.5735784627221037</v>
      </c>
      <c r="F18" s="1" t="e">
        <v>#N/A</v>
      </c>
      <c r="G18" s="1" t="e">
        <v>#N/A</v>
      </c>
      <c r="H18" s="1" t="e">
        <v>#N/A</v>
      </c>
    </row>
    <row r="19" spans="1:8" x14ac:dyDescent="0.25">
      <c r="A19" t="s">
        <v>325</v>
      </c>
      <c r="B19" s="82">
        <v>1608.4149500000001</v>
      </c>
      <c r="C19" s="1">
        <v>-0.62570869538124485</v>
      </c>
      <c r="D19" s="1" t="e">
        <v>#N/A</v>
      </c>
      <c r="E19" s="1">
        <v>2.2003191173171288</v>
      </c>
      <c r="F19" s="1" t="e">
        <v>#N/A</v>
      </c>
      <c r="G19" s="1" t="e">
        <v>#N/A</v>
      </c>
      <c r="H19" s="1" t="e">
        <v>#N/A</v>
      </c>
    </row>
    <row r="20" spans="1:8" x14ac:dyDescent="0.25">
      <c r="A20" t="s">
        <v>326</v>
      </c>
      <c r="B20" s="82">
        <v>1805.2986500000006</v>
      </c>
      <c r="C20" s="1">
        <v>-0.19664223818321128</v>
      </c>
      <c r="D20" s="1" t="e">
        <v>#N/A</v>
      </c>
      <c r="E20" s="1">
        <v>2.4352137338721436</v>
      </c>
      <c r="F20" s="1" t="e">
        <v>#N/A</v>
      </c>
      <c r="G20" s="1" t="e">
        <v>#N/A</v>
      </c>
      <c r="H20" s="1" t="e">
        <v>#N/A</v>
      </c>
    </row>
    <row r="21" spans="1:8" x14ac:dyDescent="0.25">
      <c r="A21" t="s">
        <v>327</v>
      </c>
      <c r="B21" s="82">
        <v>4605.9095000000034</v>
      </c>
      <c r="C21" s="1">
        <v>-0.15836388327672782</v>
      </c>
      <c r="D21" s="1" t="e">
        <v>#N/A</v>
      </c>
      <c r="E21" s="1">
        <v>2.4253367720286967</v>
      </c>
      <c r="F21" s="1" t="e">
        <v>#N/A</v>
      </c>
      <c r="G21" s="1" t="e">
        <v>#N/A</v>
      </c>
      <c r="H21" s="1" t="e">
        <v>#N/A</v>
      </c>
    </row>
    <row r="22" spans="1:8" x14ac:dyDescent="0.25">
      <c r="A22" t="s">
        <v>328</v>
      </c>
      <c r="B22" s="82">
        <v>3779.4678192948995</v>
      </c>
      <c r="C22" s="1">
        <v>-0.20367430242519216</v>
      </c>
      <c r="D22" s="1" t="e">
        <v>#N/A</v>
      </c>
      <c r="E22" s="1">
        <v>2.0768543009487272</v>
      </c>
      <c r="F22" s="1" t="e">
        <v>#N/A</v>
      </c>
      <c r="G22" s="1" t="e">
        <v>#N/A</v>
      </c>
      <c r="H22" s="1" t="e">
        <v>#N/A</v>
      </c>
    </row>
    <row r="23" spans="1:8" x14ac:dyDescent="0.25">
      <c r="A23" t="s">
        <v>329</v>
      </c>
      <c r="B23" s="82">
        <v>1033.3561949963648</v>
      </c>
      <c r="C23" s="1">
        <v>-0.49525166751671434</v>
      </c>
      <c r="D23" s="1" t="e">
        <v>#N/A</v>
      </c>
      <c r="E23" s="1">
        <v>2.9368140300502166</v>
      </c>
      <c r="F23" s="1" t="e">
        <v>#N/A</v>
      </c>
      <c r="G23" s="1" t="e">
        <v>#N/A</v>
      </c>
      <c r="H23" s="1" t="e">
        <v>#N/A</v>
      </c>
    </row>
    <row r="24" spans="1:8" x14ac:dyDescent="0.25">
      <c r="A24" t="s">
        <v>330</v>
      </c>
      <c r="B24" s="82">
        <v>1678.8858714146158</v>
      </c>
      <c r="C24" s="1">
        <v>-0.2519094702336831</v>
      </c>
      <c r="D24" s="1" t="e">
        <v>#N/A</v>
      </c>
      <c r="E24" s="1">
        <v>2.0092264233375401</v>
      </c>
      <c r="F24" s="1" t="e">
        <v>#N/A</v>
      </c>
      <c r="G24" s="1" t="e">
        <v>#N/A</v>
      </c>
      <c r="H24" s="1" t="e">
        <v>#N/A</v>
      </c>
    </row>
    <row r="25" spans="1:8" x14ac:dyDescent="0.25">
      <c r="A25" t="s">
        <v>331</v>
      </c>
      <c r="B25" s="82">
        <v>2055.7349048275919</v>
      </c>
      <c r="C25" s="1">
        <v>0.19463976829987797</v>
      </c>
      <c r="D25" s="1" t="e">
        <v>#N/A</v>
      </c>
      <c r="E25" s="1">
        <v>2.1978864430000744</v>
      </c>
      <c r="F25" s="1" t="e">
        <v>#N/A</v>
      </c>
      <c r="G25" s="1" t="e">
        <v>#N/A</v>
      </c>
      <c r="H25" s="1" t="e">
        <v>#N/A</v>
      </c>
    </row>
    <row r="26" spans="1:8" x14ac:dyDescent="0.25">
      <c r="A26" t="s">
        <v>332</v>
      </c>
      <c r="B26" s="82">
        <v>7981.2294500000016</v>
      </c>
      <c r="C26" s="1">
        <v>1.69830374165502E-2</v>
      </c>
      <c r="D26" s="1" t="e">
        <v>#N/A</v>
      </c>
      <c r="E26" s="1">
        <v>2.3503038950893451</v>
      </c>
      <c r="F26" s="1" t="e">
        <v>#N/A</v>
      </c>
      <c r="G26" s="1" t="e">
        <v>#N/A</v>
      </c>
      <c r="H26" s="1" t="e">
        <v>#N/A</v>
      </c>
    </row>
    <row r="27" spans="1:8" x14ac:dyDescent="0.25">
      <c r="A27" t="s">
        <v>333</v>
      </c>
      <c r="B27" s="82">
        <v>1285.4336305519962</v>
      </c>
      <c r="C27" s="1">
        <v>0.15149028796328037</v>
      </c>
      <c r="D27" s="1" t="e">
        <v>#N/A</v>
      </c>
      <c r="E27" s="1">
        <v>2.7142976176042444</v>
      </c>
      <c r="F27" s="1" t="e">
        <v>#N/A</v>
      </c>
      <c r="G27" s="1" t="e">
        <v>#N/A</v>
      </c>
      <c r="H27" s="1" t="e">
        <v>#N/A</v>
      </c>
    </row>
    <row r="28" spans="1:8" x14ac:dyDescent="0.25">
      <c r="A28" t="s">
        <v>334</v>
      </c>
      <c r="B28" s="82">
        <v>3334.557969448002</v>
      </c>
      <c r="C28" s="1">
        <v>0.25843225994595098</v>
      </c>
      <c r="D28" s="1" t="e">
        <v>#N/A</v>
      </c>
      <c r="E28" s="1">
        <v>3.3077506351168795</v>
      </c>
      <c r="F28" s="1" t="e">
        <v>#N/A</v>
      </c>
      <c r="G28" s="1" t="e">
        <v>#N/A</v>
      </c>
      <c r="H28" s="1" t="e">
        <v>#N/A</v>
      </c>
    </row>
    <row r="29" spans="1:8" x14ac:dyDescent="0.25">
      <c r="A29" t="s">
        <v>335</v>
      </c>
      <c r="B29" s="82">
        <v>26993.525799999992</v>
      </c>
      <c r="C29" s="1">
        <v>6.2079541283488297E-2</v>
      </c>
      <c r="D29" s="1" t="e">
        <v>#N/A</v>
      </c>
      <c r="E29" s="1">
        <v>2.6288960361848357</v>
      </c>
      <c r="F29" s="1" t="e">
        <v>#N/A</v>
      </c>
      <c r="G29" s="1" t="e">
        <v>#N/A</v>
      </c>
      <c r="H29" s="1" t="e">
        <v>#N/A</v>
      </c>
    </row>
    <row r="30" spans="1:8" x14ac:dyDescent="0.25">
      <c r="A30" t="s">
        <v>336</v>
      </c>
      <c r="B30" s="82">
        <v>7742.5745305917972</v>
      </c>
      <c r="C30" s="1">
        <v>8.5349723353177503E-2</v>
      </c>
      <c r="D30" s="1" t="e">
        <v>#N/A</v>
      </c>
      <c r="E30" s="1" t="e">
        <v>#N/A</v>
      </c>
      <c r="F30" s="1">
        <v>1.7945263746150353</v>
      </c>
      <c r="G30" s="1" t="e">
        <v>#N/A</v>
      </c>
      <c r="H30" s="1" t="e">
        <v>#N/A</v>
      </c>
    </row>
    <row r="31" spans="1:8" x14ac:dyDescent="0.25">
      <c r="A31" t="s">
        <v>337</v>
      </c>
      <c r="B31" s="82">
        <v>29689.804791449489</v>
      </c>
      <c r="C31" s="1">
        <v>5.2471954571676062E-2</v>
      </c>
      <c r="D31" s="1" t="e">
        <v>#N/A</v>
      </c>
      <c r="E31" s="1" t="e">
        <v>#N/A</v>
      </c>
      <c r="F31" s="1">
        <v>2.4687221045549324</v>
      </c>
      <c r="G31" s="1" t="e">
        <v>#N/A</v>
      </c>
      <c r="H31" s="1" t="e">
        <v>#N/A</v>
      </c>
    </row>
    <row r="32" spans="1:8" x14ac:dyDescent="0.25">
      <c r="A32" t="s">
        <v>338</v>
      </c>
      <c r="B32" s="82">
        <v>21788.03232795871</v>
      </c>
      <c r="C32" s="1">
        <v>3.6471918315804405E-3</v>
      </c>
      <c r="D32" s="1" t="e">
        <v>#N/A</v>
      </c>
      <c r="E32" s="1" t="e">
        <v>#N/A</v>
      </c>
      <c r="F32" s="1">
        <v>2.4241671510593976</v>
      </c>
      <c r="G32" s="1" t="e">
        <v>#N/A</v>
      </c>
      <c r="H32" s="1" t="e">
        <v>#N/A</v>
      </c>
    </row>
    <row r="33" spans="1:8" x14ac:dyDescent="0.25">
      <c r="A33" t="s">
        <v>339</v>
      </c>
      <c r="B33" s="82">
        <v>9260.8988629738051</v>
      </c>
      <c r="C33" s="1">
        <v>8.2468529101873949E-3</v>
      </c>
      <c r="D33" s="1" t="e">
        <v>#N/A</v>
      </c>
      <c r="E33" s="1" t="e">
        <v>#N/A</v>
      </c>
      <c r="F33" s="1">
        <v>2.7220880772589995</v>
      </c>
      <c r="G33" s="1" t="e">
        <v>#N/A</v>
      </c>
      <c r="H33" s="1" t="e">
        <v>#N/A</v>
      </c>
    </row>
    <row r="34" spans="1:8" x14ac:dyDescent="0.25">
      <c r="A34" t="s">
        <v>340</v>
      </c>
      <c r="B34" s="82">
        <v>522.01993902609047</v>
      </c>
      <c r="C34" s="1">
        <v>-0.34380389221878832</v>
      </c>
      <c r="D34" s="1" t="e">
        <v>#N/A</v>
      </c>
      <c r="E34" s="1" t="e">
        <v>#N/A</v>
      </c>
      <c r="F34" s="1">
        <v>3.623801757189038</v>
      </c>
      <c r="G34" s="1" t="e">
        <v>#N/A</v>
      </c>
      <c r="H34" s="1" t="e">
        <v>#N/A</v>
      </c>
    </row>
    <row r="35" spans="1:8" x14ac:dyDescent="0.25">
      <c r="A35" t="s">
        <v>341</v>
      </c>
      <c r="B35" s="82">
        <v>549.71574167494714</v>
      </c>
      <c r="C35" s="1">
        <v>-0.54780701197149861</v>
      </c>
      <c r="D35" s="1" t="e">
        <v>#N/A</v>
      </c>
      <c r="E35" s="1" t="e">
        <v>#N/A</v>
      </c>
      <c r="F35" s="1">
        <v>2.8492653842134619</v>
      </c>
      <c r="G35" s="1" t="e">
        <v>#N/A</v>
      </c>
      <c r="H35" s="1" t="e">
        <v>#N/A</v>
      </c>
    </row>
    <row r="36" spans="1:8" x14ac:dyDescent="0.25">
      <c r="A36" t="s">
        <v>342</v>
      </c>
      <c r="B36" s="82">
        <v>12772.359111609961</v>
      </c>
      <c r="C36" s="1">
        <v>0.42456115215208245</v>
      </c>
      <c r="D36" s="1" t="e">
        <v>#N/A</v>
      </c>
      <c r="E36" s="1" t="e">
        <v>#N/A</v>
      </c>
      <c r="F36" s="1">
        <v>3.0114316982245315</v>
      </c>
      <c r="G36" s="1" t="e">
        <v>#N/A</v>
      </c>
      <c r="H36" s="1" t="e">
        <v>#N/A</v>
      </c>
    </row>
    <row r="37" spans="1:8" x14ac:dyDescent="0.25">
      <c r="A37" t="s">
        <v>343</v>
      </c>
      <c r="B37" s="82">
        <v>2784.1500947152144</v>
      </c>
      <c r="C37" s="1">
        <v>0.22569397145025916</v>
      </c>
      <c r="D37" s="1" t="e">
        <v>#N/A</v>
      </c>
      <c r="E37" s="1" t="e">
        <v>#N/A</v>
      </c>
      <c r="F37" s="1">
        <v>2.4874097000885165</v>
      </c>
      <c r="G37" s="1" t="e">
        <v>#N/A</v>
      </c>
      <c r="H37" s="1" t="e">
        <v>#N/A</v>
      </c>
    </row>
    <row r="38" spans="1:8" x14ac:dyDescent="0.25">
      <c r="A38" t="s">
        <v>344</v>
      </c>
      <c r="B38" s="82">
        <v>8982.1213500000067</v>
      </c>
      <c r="C38" s="1">
        <v>-0.19009027993708666</v>
      </c>
      <c r="D38" s="1" t="e">
        <v>#N/A</v>
      </c>
      <c r="E38" s="1" t="e">
        <v>#N/A</v>
      </c>
      <c r="F38" s="1" t="e">
        <v>#N/A</v>
      </c>
      <c r="G38" s="1">
        <v>2.5416337909833553</v>
      </c>
      <c r="H38" s="1" t="e">
        <v>#N/A</v>
      </c>
    </row>
    <row r="39" spans="1:8" x14ac:dyDescent="0.25">
      <c r="A39" t="s">
        <v>345</v>
      </c>
      <c r="B39" s="82">
        <v>1406.9843524647179</v>
      </c>
      <c r="C39" s="1">
        <v>-0.46256029259792053</v>
      </c>
      <c r="D39" s="1" t="e">
        <v>#N/A</v>
      </c>
      <c r="E39" s="1" t="e">
        <v>#N/A</v>
      </c>
      <c r="F39" s="1" t="e">
        <v>#N/A</v>
      </c>
      <c r="G39" s="1">
        <v>2.2943703122412673</v>
      </c>
      <c r="H39" s="1" t="e">
        <v>#N/A</v>
      </c>
    </row>
    <row r="40" spans="1:8" x14ac:dyDescent="0.25">
      <c r="A40" t="s">
        <v>346</v>
      </c>
      <c r="B40" s="82">
        <v>2446.3298975352795</v>
      </c>
      <c r="C40" s="1">
        <v>-0.23087045592907066</v>
      </c>
      <c r="D40" s="1" t="e">
        <v>#N/A</v>
      </c>
      <c r="E40" s="1" t="e">
        <v>#N/A</v>
      </c>
      <c r="F40" s="1" t="e">
        <v>#N/A</v>
      </c>
      <c r="G40" s="1">
        <v>2.3626547002747911</v>
      </c>
      <c r="H40" s="1" t="e">
        <v>#N/A</v>
      </c>
    </row>
    <row r="41" spans="1:8" x14ac:dyDescent="0.25">
      <c r="A41" t="s">
        <v>347</v>
      </c>
      <c r="B41" s="82">
        <v>6725.1326999999983</v>
      </c>
      <c r="C41" s="1">
        <v>-7.4096636778616859E-2</v>
      </c>
      <c r="D41" s="1" t="e">
        <v>#N/A</v>
      </c>
      <c r="E41" s="1" t="e">
        <v>#N/A</v>
      </c>
      <c r="F41" s="1" t="e">
        <v>#N/A</v>
      </c>
      <c r="G41" s="1">
        <v>2.4516789288272278</v>
      </c>
      <c r="H41" s="1" t="e">
        <v>#N/A</v>
      </c>
    </row>
    <row r="42" spans="1:8" x14ac:dyDescent="0.25">
      <c r="A42" t="s">
        <v>348</v>
      </c>
      <c r="B42" s="82">
        <v>9151.5051000000003</v>
      </c>
      <c r="C42" s="1">
        <v>-3.8394170252654194E-2</v>
      </c>
      <c r="D42" s="1" t="e">
        <v>#N/A</v>
      </c>
      <c r="E42" s="1" t="e">
        <v>#N/A</v>
      </c>
      <c r="F42" s="1" t="e">
        <v>#N/A</v>
      </c>
      <c r="G42" s="1">
        <v>3.5455933307742438</v>
      </c>
      <c r="H42" s="1" t="e">
        <v>#N/A</v>
      </c>
    </row>
    <row r="43" spans="1:8" x14ac:dyDescent="0.25">
      <c r="A43" t="s">
        <v>349</v>
      </c>
      <c r="B43" s="82">
        <v>19068.225593712232</v>
      </c>
      <c r="C43" s="1">
        <v>8.5562694040928852E-2</v>
      </c>
      <c r="D43" s="1" t="e">
        <v>#N/A</v>
      </c>
      <c r="E43" s="1" t="e">
        <v>#N/A</v>
      </c>
      <c r="F43" s="1" t="e">
        <v>#N/A</v>
      </c>
      <c r="G43" s="1">
        <v>2.3808237431788726</v>
      </c>
      <c r="H43" s="1" t="e">
        <v>#N/A</v>
      </c>
    </row>
    <row r="44" spans="1:8" x14ac:dyDescent="0.25">
      <c r="A44" t="s">
        <v>350</v>
      </c>
      <c r="B44" s="82">
        <v>5582.4085569152749</v>
      </c>
      <c r="C44" s="1">
        <v>-0.24757978326227681</v>
      </c>
      <c r="D44" s="1" t="e">
        <v>#N/A</v>
      </c>
      <c r="E44" s="1" t="e">
        <v>#N/A</v>
      </c>
      <c r="F44" s="1" t="e">
        <v>#N/A</v>
      </c>
      <c r="G44" s="1">
        <v>2.7830566910731935</v>
      </c>
      <c r="H44" s="1" t="e">
        <v>#N/A</v>
      </c>
    </row>
    <row r="45" spans="1:8" x14ac:dyDescent="0.25">
      <c r="A45" t="s">
        <v>351</v>
      </c>
      <c r="B45" s="82">
        <v>4748.0080493724927</v>
      </c>
      <c r="C45" s="1">
        <v>1.9359676022377433E-2</v>
      </c>
      <c r="D45" s="1" t="e">
        <v>#N/A</v>
      </c>
      <c r="E45" s="1" t="e">
        <v>#N/A</v>
      </c>
      <c r="F45" s="1" t="e">
        <v>#N/A</v>
      </c>
      <c r="G45" s="1">
        <v>2.710951794753913</v>
      </c>
      <c r="H45" s="1" t="e">
        <v>#N/A</v>
      </c>
    </row>
    <row r="46" spans="1:8" x14ac:dyDescent="0.25">
      <c r="A46" t="s">
        <v>352</v>
      </c>
      <c r="B46" s="82">
        <v>41109.901100000003</v>
      </c>
      <c r="C46" s="1">
        <v>-0.1432211964932526</v>
      </c>
      <c r="D46" s="1" t="e">
        <v>#N/A</v>
      </c>
      <c r="E46" s="1" t="e">
        <v>#N/A</v>
      </c>
      <c r="F46" s="1" t="e">
        <v>#N/A</v>
      </c>
      <c r="G46" s="1">
        <v>2.3822222309064944</v>
      </c>
      <c r="H46" s="1" t="e">
        <v>#N/A</v>
      </c>
    </row>
    <row r="47" spans="1:8" x14ac:dyDescent="0.25">
      <c r="A47" t="s">
        <v>353</v>
      </c>
      <c r="B47" s="82">
        <v>34298.195308110451</v>
      </c>
      <c r="C47" s="1">
        <v>0.38860798033211469</v>
      </c>
      <c r="D47" s="1" t="e">
        <v>#N/A</v>
      </c>
      <c r="E47" s="1" t="e">
        <v>#N/A</v>
      </c>
      <c r="F47" s="1" t="e">
        <v>#N/A</v>
      </c>
      <c r="G47" s="1">
        <v>2.4352242038975014</v>
      </c>
      <c r="H47" s="1" t="e">
        <v>#N/A</v>
      </c>
    </row>
    <row r="48" spans="1:8" x14ac:dyDescent="0.25">
      <c r="A48" t="s">
        <v>354</v>
      </c>
      <c r="B48" s="82">
        <v>5075.2389706873064</v>
      </c>
      <c r="C48" s="1">
        <v>-8.503522187350733E-2</v>
      </c>
      <c r="D48" s="1" t="e">
        <v>#N/A</v>
      </c>
      <c r="E48" s="1" t="e">
        <v>#N/A</v>
      </c>
      <c r="F48" s="1" t="e">
        <v>#N/A</v>
      </c>
      <c r="G48" s="1">
        <v>2.3026650179426289</v>
      </c>
      <c r="H48" s="1" t="e">
        <v>#N/A</v>
      </c>
    </row>
    <row r="49" spans="1:8" x14ac:dyDescent="0.25">
      <c r="A49" t="s">
        <v>355</v>
      </c>
      <c r="B49" s="82">
        <v>1935.8902000000003</v>
      </c>
      <c r="C49" s="1">
        <v>-0.3087510306172081</v>
      </c>
      <c r="D49" s="1" t="e">
        <v>#N/A</v>
      </c>
      <c r="E49" s="1" t="e">
        <v>#N/A</v>
      </c>
      <c r="F49" s="1" t="e">
        <v>#N/A</v>
      </c>
      <c r="G49" s="1">
        <v>4.5176322030304084</v>
      </c>
      <c r="H49" s="1" t="e">
        <v>#N/A</v>
      </c>
    </row>
    <row r="50" spans="1:8" x14ac:dyDescent="0.25">
      <c r="A50" t="s">
        <v>356</v>
      </c>
      <c r="B50" s="82">
        <v>1954.9362072916335</v>
      </c>
      <c r="C50" s="1">
        <v>-0.14210374754137786</v>
      </c>
      <c r="D50" s="1" t="e">
        <v>#N/A</v>
      </c>
      <c r="E50" s="1" t="e">
        <v>#N/A</v>
      </c>
      <c r="F50" s="1" t="e">
        <v>#N/A</v>
      </c>
      <c r="G50" s="1">
        <v>1.9788782207960542</v>
      </c>
      <c r="H50" s="1" t="e">
        <v>#N/A</v>
      </c>
    </row>
    <row r="51" spans="1:8" x14ac:dyDescent="0.25">
      <c r="A51" t="s">
        <v>357</v>
      </c>
      <c r="B51" s="82">
        <v>1196.6488139106073</v>
      </c>
      <c r="C51" s="1">
        <v>-0.55584451783710076</v>
      </c>
      <c r="D51" s="1" t="e">
        <v>#N/A</v>
      </c>
      <c r="E51" s="1" t="e">
        <v>#N/A</v>
      </c>
      <c r="F51" s="1" t="e">
        <v>#N/A</v>
      </c>
      <c r="G51" s="1">
        <v>2.4693598508288117</v>
      </c>
      <c r="H51" s="1" t="e">
        <v>#N/A</v>
      </c>
    </row>
    <row r="52" spans="1:8" x14ac:dyDescent="0.25">
      <c r="A52" t="s">
        <v>358</v>
      </c>
      <c r="B52" s="82">
        <v>20105.2533</v>
      </c>
      <c r="C52" s="1">
        <v>7.5509822726697637E-2</v>
      </c>
      <c r="D52" s="1" t="e">
        <v>#N/A</v>
      </c>
      <c r="E52" s="1" t="e">
        <v>#N/A</v>
      </c>
      <c r="F52" s="1" t="e">
        <v>#N/A</v>
      </c>
      <c r="G52" s="1">
        <v>2.5139290240475898</v>
      </c>
      <c r="H52" s="1" t="e">
        <v>#N/A</v>
      </c>
    </row>
    <row r="53" spans="1:8" x14ac:dyDescent="0.25">
      <c r="A53" t="s">
        <v>359</v>
      </c>
      <c r="B53" s="82">
        <v>38050.099899999994</v>
      </c>
      <c r="C53" s="1">
        <v>-8.7031055484888292E-2</v>
      </c>
      <c r="D53" s="1" t="e">
        <v>#N/A</v>
      </c>
      <c r="E53" s="1" t="e">
        <v>#N/A</v>
      </c>
      <c r="F53" s="1" t="e">
        <v>#N/A</v>
      </c>
      <c r="G53" s="1" t="e">
        <v>#N/A</v>
      </c>
      <c r="H53" s="1">
        <v>2.5202564971622987</v>
      </c>
    </row>
    <row r="54" spans="1:8" x14ac:dyDescent="0.25">
      <c r="A54" t="s">
        <v>360</v>
      </c>
      <c r="B54" s="82">
        <v>33632.305999999997</v>
      </c>
      <c r="C54" s="1">
        <v>0.35309761871752204</v>
      </c>
      <c r="D54" s="1" t="e">
        <v>#N/A</v>
      </c>
      <c r="E54" s="1" t="e">
        <v>#N/A</v>
      </c>
      <c r="F54" s="1" t="e">
        <v>#N/A</v>
      </c>
      <c r="G54" s="1" t="e">
        <v>#N/A</v>
      </c>
      <c r="H54" s="1">
        <v>2.5900120840369523</v>
      </c>
    </row>
    <row r="55" spans="1:8" x14ac:dyDescent="0.25">
      <c r="A55" t="s">
        <v>361</v>
      </c>
      <c r="B55" s="82">
        <v>36088.303950000001</v>
      </c>
      <c r="C55" s="1">
        <v>2.6267943501043781E-2</v>
      </c>
      <c r="D55" s="1" t="e">
        <v>#N/A</v>
      </c>
      <c r="E55" s="1" t="e">
        <v>#N/A</v>
      </c>
      <c r="F55" s="1" t="e">
        <v>#N/A</v>
      </c>
      <c r="G55" s="1" t="e">
        <v>#N/A</v>
      </c>
      <c r="H55" s="1">
        <v>2.8473875798611603</v>
      </c>
    </row>
    <row r="56" spans="1:8" x14ac:dyDescent="0.25">
      <c r="A56" t="s">
        <v>362</v>
      </c>
      <c r="B56" s="82">
        <v>10165.681999999997</v>
      </c>
      <c r="C56" s="1">
        <v>-0.14391898350159399</v>
      </c>
      <c r="D56" s="1" t="e">
        <v>#N/A</v>
      </c>
      <c r="E56" s="1" t="e">
        <v>#N/A</v>
      </c>
      <c r="F56" s="1" t="e">
        <v>#N/A</v>
      </c>
      <c r="G56" s="1" t="e">
        <v>#N/A</v>
      </c>
      <c r="H56" s="1">
        <v>2.7329265699797212</v>
      </c>
    </row>
    <row r="57" spans="1:8" x14ac:dyDescent="0.25">
      <c r="A57" t="s">
        <v>363</v>
      </c>
      <c r="B57" s="82">
        <v>524.09325000000001</v>
      </c>
      <c r="C57" s="1">
        <v>-0.33988532543036998</v>
      </c>
      <c r="D57" s="1" t="e">
        <v>#N/A</v>
      </c>
      <c r="E57" s="1" t="e">
        <v>#N/A</v>
      </c>
      <c r="F57" s="1" t="e">
        <v>#N/A</v>
      </c>
      <c r="G57" s="1" t="e">
        <v>#N/A</v>
      </c>
      <c r="H57" s="1">
        <v>-3.2806225670967137</v>
      </c>
    </row>
    <row r="58" spans="1:8" x14ac:dyDescent="0.25">
      <c r="A58" t="s">
        <v>364</v>
      </c>
      <c r="B58" s="82">
        <v>0</v>
      </c>
      <c r="C58" s="1">
        <v>0</v>
      </c>
      <c r="D58" s="1" t="e">
        <v>#N/A</v>
      </c>
      <c r="E58" s="1" t="e">
        <v>#N/A</v>
      </c>
      <c r="F58" s="1" t="e">
        <v>#N/A</v>
      </c>
      <c r="G58" s="1" t="e">
        <v>#N/A</v>
      </c>
      <c r="H58" s="1">
        <v>0</v>
      </c>
    </row>
  </sheetData>
  <mergeCells count="1">
    <mergeCell ref="D1:H1"/>
  </mergeCells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08AE2A-AE79-40F6-B7EA-DD6C8665937B}">
  <dimension ref="A1:I18"/>
  <sheetViews>
    <sheetView workbookViewId="0">
      <selection activeCell="T13" sqref="T13"/>
    </sheetView>
  </sheetViews>
  <sheetFormatPr defaultRowHeight="15" x14ac:dyDescent="0.25"/>
  <sheetData>
    <row r="1" spans="1:9" x14ac:dyDescent="0.25">
      <c r="A1" t="s">
        <v>375</v>
      </c>
    </row>
    <row r="2" spans="1:9" x14ac:dyDescent="0.25">
      <c r="A2" t="s">
        <v>376</v>
      </c>
      <c r="I2" t="s">
        <v>377</v>
      </c>
    </row>
    <row r="18" spans="1:9" x14ac:dyDescent="0.25">
      <c r="A18" t="s">
        <v>378</v>
      </c>
      <c r="I18" t="s">
        <v>379</v>
      </c>
    </row>
  </sheetData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E2B900-4AE6-4DFF-94BB-F6778AC791C7}">
  <dimension ref="B2:F260"/>
  <sheetViews>
    <sheetView workbookViewId="0">
      <selection sqref="A1:H1048576"/>
    </sheetView>
  </sheetViews>
  <sheetFormatPr defaultRowHeight="15" x14ac:dyDescent="0.25"/>
  <cols>
    <col min="2" max="2" width="59.140625" customWidth="1"/>
    <col min="3" max="4" width="9.28515625" bestFit="1" customWidth="1"/>
    <col min="5" max="5" width="12.5703125" bestFit="1" customWidth="1"/>
    <col min="6" max="6" width="9.28515625" bestFit="1" customWidth="1"/>
  </cols>
  <sheetData>
    <row r="2" spans="2:6" x14ac:dyDescent="0.25">
      <c r="B2" t="s">
        <v>380</v>
      </c>
    </row>
    <row r="3" spans="2:6" x14ac:dyDescent="0.25">
      <c r="B3" t="s">
        <v>381</v>
      </c>
      <c r="C3" t="s">
        <v>382</v>
      </c>
      <c r="D3" t="s">
        <v>383</v>
      </c>
      <c r="E3" t="s">
        <v>384</v>
      </c>
      <c r="F3" t="s">
        <v>385</v>
      </c>
    </row>
    <row r="4" spans="2:6" x14ac:dyDescent="0.25">
      <c r="B4" t="s">
        <v>386</v>
      </c>
      <c r="C4" s="1">
        <v>0.20981266388814357</v>
      </c>
      <c r="D4" s="1">
        <v>2.432732788849834</v>
      </c>
      <c r="E4" s="82">
        <v>506430</v>
      </c>
      <c r="F4" s="6">
        <v>10.802290663405815</v>
      </c>
    </row>
    <row r="5" spans="2:6" x14ac:dyDescent="0.25">
      <c r="B5" t="s">
        <v>387</v>
      </c>
      <c r="C5" s="1">
        <v>0.14920604110649222</v>
      </c>
      <c r="D5" s="1">
        <v>2.5016067413574206</v>
      </c>
      <c r="E5" s="82">
        <v>155247</v>
      </c>
      <c r="F5" s="6">
        <v>8.424947846918343</v>
      </c>
    </row>
    <row r="6" spans="2:6" x14ac:dyDescent="0.25">
      <c r="B6" t="s">
        <v>388</v>
      </c>
      <c r="C6" s="1">
        <v>0.17087856849944613</v>
      </c>
      <c r="D6" s="1">
        <v>2.3794582366029271</v>
      </c>
      <c r="E6" s="82">
        <v>51591</v>
      </c>
      <c r="F6" s="6">
        <v>4.4897026023602393</v>
      </c>
    </row>
    <row r="7" spans="2:6" x14ac:dyDescent="0.25">
      <c r="B7" t="s">
        <v>389</v>
      </c>
      <c r="C7" s="1">
        <v>0.60747242562753512</v>
      </c>
      <c r="D7" s="1">
        <v>3.0135353223866623</v>
      </c>
      <c r="E7" s="82">
        <v>21469</v>
      </c>
      <c r="F7" s="6">
        <v>3.0052740640078</v>
      </c>
    </row>
    <row r="8" spans="2:6" x14ac:dyDescent="0.25">
      <c r="B8" t="s">
        <v>312</v>
      </c>
      <c r="C8" s="1">
        <v>9.0405147727767185E-2</v>
      </c>
      <c r="D8" s="1">
        <v>2.69635977248881</v>
      </c>
      <c r="E8" s="82">
        <v>4120</v>
      </c>
      <c r="F8" s="6">
        <v>2.295840900814321</v>
      </c>
    </row>
    <row r="9" spans="2:6" x14ac:dyDescent="0.25">
      <c r="B9" t="s">
        <v>340</v>
      </c>
      <c r="C9" s="1">
        <v>0.77811649689399975</v>
      </c>
      <c r="D9" s="1">
        <v>3.5772600393671361</v>
      </c>
      <c r="E9" s="82">
        <v>12623</v>
      </c>
      <c r="F9" s="6">
        <v>2.1128833527828745</v>
      </c>
    </row>
    <row r="10" spans="2:6" x14ac:dyDescent="0.25">
      <c r="B10" t="s">
        <v>390</v>
      </c>
      <c r="C10" s="1">
        <v>1.2841227576225033E-2</v>
      </c>
      <c r="D10" s="1">
        <v>2.5728215593209258</v>
      </c>
      <c r="E10" s="82">
        <v>59242</v>
      </c>
      <c r="F10" s="6">
        <v>1.8686103021679161</v>
      </c>
    </row>
    <row r="11" spans="2:6" x14ac:dyDescent="0.25">
      <c r="B11" t="s">
        <v>391</v>
      </c>
      <c r="C11" s="1">
        <v>0.12367767328094437</v>
      </c>
      <c r="D11" s="1">
        <v>2.4683886961862189</v>
      </c>
      <c r="E11" s="82">
        <v>43706</v>
      </c>
      <c r="F11" s="6">
        <v>1.6320162329011771</v>
      </c>
    </row>
    <row r="12" spans="2:6" x14ac:dyDescent="0.25">
      <c r="B12" t="s">
        <v>392</v>
      </c>
      <c r="C12" s="1">
        <v>0.14186692130939152</v>
      </c>
      <c r="D12" s="1">
        <v>3.2792567647980997</v>
      </c>
      <c r="E12" s="82">
        <v>26277</v>
      </c>
      <c r="F12" s="6">
        <v>1.4848357570602999</v>
      </c>
    </row>
    <row r="13" spans="2:6" x14ac:dyDescent="0.25">
      <c r="B13" t="s">
        <v>393</v>
      </c>
      <c r="C13" s="1">
        <v>0.244102410572718</v>
      </c>
      <c r="D13" s="1">
        <v>2.464475248409248</v>
      </c>
      <c r="E13" s="82">
        <v>9833</v>
      </c>
      <c r="F13" s="6">
        <v>0.65184080308183123</v>
      </c>
    </row>
    <row r="14" spans="2:6" x14ac:dyDescent="0.25">
      <c r="B14" t="s">
        <v>394</v>
      </c>
      <c r="C14" s="1">
        <v>0.12027362048578756</v>
      </c>
      <c r="D14" s="1">
        <v>2.5987461554570546</v>
      </c>
      <c r="E14" s="82">
        <v>3806</v>
      </c>
      <c r="F14" s="6">
        <v>0.28964884949080211</v>
      </c>
    </row>
    <row r="15" spans="2:6" x14ac:dyDescent="0.25">
      <c r="B15" t="s">
        <v>395</v>
      </c>
      <c r="C15" s="1">
        <v>0.22707712338688418</v>
      </c>
      <c r="D15" s="1">
        <v>2.5024609546272947</v>
      </c>
      <c r="E15" s="82">
        <v>11089</v>
      </c>
      <c r="F15" s="6">
        <v>0.24968324201938594</v>
      </c>
    </row>
    <row r="16" spans="2:6" x14ac:dyDescent="0.25">
      <c r="B16" t="s">
        <v>396</v>
      </c>
      <c r="C16" s="1">
        <v>2.5342008516910635E-2</v>
      </c>
      <c r="D16" s="1">
        <v>2.5185573606957057</v>
      </c>
      <c r="E16" s="82">
        <v>2344</v>
      </c>
      <c r="F16" s="6">
        <v>0.1121596669649059</v>
      </c>
    </row>
    <row r="17" spans="2:6" x14ac:dyDescent="0.25">
      <c r="C17" s="1"/>
      <c r="D17" s="1"/>
      <c r="E17" s="82"/>
      <c r="F17" s="6"/>
    </row>
    <row r="18" spans="2:6" x14ac:dyDescent="0.25">
      <c r="B18" s="83" t="s">
        <v>397</v>
      </c>
      <c r="C18" s="1"/>
      <c r="D18" s="6"/>
      <c r="E18" s="84"/>
      <c r="F18" s="6"/>
    </row>
    <row r="19" spans="2:6" x14ac:dyDescent="0.25">
      <c r="B19" t="s">
        <v>381</v>
      </c>
      <c r="C19" t="s">
        <v>382</v>
      </c>
      <c r="D19" t="s">
        <v>383</v>
      </c>
      <c r="E19" s="83" t="s">
        <v>384</v>
      </c>
      <c r="F19" s="83" t="s">
        <v>385</v>
      </c>
    </row>
    <row r="20" spans="2:6" x14ac:dyDescent="0.25">
      <c r="B20" t="s">
        <v>360</v>
      </c>
      <c r="C20" s="1">
        <v>0.3218885123360164</v>
      </c>
      <c r="D20" s="6">
        <v>2.3325422401727192</v>
      </c>
      <c r="E20" s="84">
        <v>227183</v>
      </c>
      <c r="F20" s="6">
        <v>6.5383617475034583</v>
      </c>
    </row>
    <row r="21" spans="2:6" x14ac:dyDescent="0.25">
      <c r="B21" t="s">
        <v>398</v>
      </c>
      <c r="C21" s="1">
        <v>6.1228314985354304E-2</v>
      </c>
      <c r="D21" s="6">
        <v>1.9967381496888148</v>
      </c>
      <c r="E21" s="84">
        <v>120988</v>
      </c>
      <c r="F21" s="6">
        <v>3.0455305419848302</v>
      </c>
    </row>
    <row r="22" spans="2:6" x14ac:dyDescent="0.25">
      <c r="B22" t="s">
        <v>399</v>
      </c>
      <c r="C22" s="1">
        <v>0.28241357558629182</v>
      </c>
      <c r="D22" s="6">
        <v>2.1258516403996897</v>
      </c>
      <c r="E22" s="84">
        <v>52110</v>
      </c>
      <c r="F22" s="6">
        <v>2.3716999286785523</v>
      </c>
    </row>
    <row r="23" spans="2:6" x14ac:dyDescent="0.25">
      <c r="B23" t="s">
        <v>400</v>
      </c>
      <c r="C23" s="1">
        <v>8.1801812693201428E-2</v>
      </c>
      <c r="D23" s="6">
        <v>1.8305708511834329</v>
      </c>
      <c r="E23" s="84">
        <v>63733</v>
      </c>
      <c r="F23" s="6">
        <v>1.3484174899271544</v>
      </c>
    </row>
    <row r="24" spans="2:6" x14ac:dyDescent="0.25">
      <c r="B24" s="83" t="s">
        <v>401</v>
      </c>
      <c r="C24" s="1">
        <v>0.13939809567850314</v>
      </c>
      <c r="D24" s="6">
        <v>1.2265646589087797</v>
      </c>
      <c r="E24" s="84">
        <v>19399</v>
      </c>
      <c r="F24" s="6">
        <v>1.0697635455485759</v>
      </c>
    </row>
    <row r="25" spans="2:6" x14ac:dyDescent="0.25">
      <c r="B25" t="s">
        <v>402</v>
      </c>
      <c r="C25" s="1">
        <v>7.4613633432693921E-2</v>
      </c>
      <c r="D25" s="6">
        <v>2.0362541357048736</v>
      </c>
      <c r="E25" s="84">
        <v>12000</v>
      </c>
      <c r="F25" s="6">
        <v>0.45951722476960144</v>
      </c>
    </row>
    <row r="26" spans="2:6" x14ac:dyDescent="0.25">
      <c r="B26" t="s">
        <v>343</v>
      </c>
      <c r="C26" s="1">
        <v>0.10988548212806311</v>
      </c>
      <c r="D26" s="6">
        <v>2.3354074151480164</v>
      </c>
      <c r="E26" s="84">
        <v>30524</v>
      </c>
      <c r="F26" s="6">
        <v>0.4335134015676757</v>
      </c>
    </row>
    <row r="27" spans="2:6" x14ac:dyDescent="0.25">
      <c r="B27" t="s">
        <v>403</v>
      </c>
      <c r="C27" s="1">
        <v>7.594310486938971E-2</v>
      </c>
      <c r="D27" s="6">
        <v>1.8200382613734911</v>
      </c>
      <c r="E27" s="84">
        <v>8391</v>
      </c>
      <c r="F27" s="6">
        <v>0.24078260454758585</v>
      </c>
    </row>
    <row r="28" spans="2:6" x14ac:dyDescent="0.25">
      <c r="C28" s="1"/>
      <c r="D28" s="1"/>
      <c r="E28" s="82"/>
      <c r="F28" s="6"/>
    </row>
    <row r="29" spans="2:6" x14ac:dyDescent="0.25">
      <c r="B29" t="s">
        <v>404</v>
      </c>
      <c r="C29" s="1"/>
      <c r="D29" s="1"/>
      <c r="E29" s="82"/>
      <c r="F29" s="6"/>
    </row>
    <row r="30" spans="2:6" x14ac:dyDescent="0.25">
      <c r="B30" t="s">
        <v>381</v>
      </c>
      <c r="C30" s="1" t="s">
        <v>382</v>
      </c>
      <c r="D30" s="1" t="s">
        <v>383</v>
      </c>
      <c r="E30" s="82" t="s">
        <v>384</v>
      </c>
      <c r="F30" s="6" t="s">
        <v>385</v>
      </c>
    </row>
    <row r="31" spans="2:6" x14ac:dyDescent="0.25">
      <c r="B31" t="s">
        <v>405</v>
      </c>
      <c r="C31" s="1">
        <v>-0.26253665960691258</v>
      </c>
      <c r="D31" s="1">
        <v>1.6697023969986402</v>
      </c>
      <c r="E31" s="82">
        <v>135164</v>
      </c>
      <c r="F31" s="6">
        <v>5.2460240910587572</v>
      </c>
    </row>
    <row r="32" spans="2:6" x14ac:dyDescent="0.25">
      <c r="B32" t="s">
        <v>406</v>
      </c>
      <c r="C32" s="1">
        <v>-4.6377109642231538E-2</v>
      </c>
      <c r="D32" s="1">
        <v>1.545532745928524</v>
      </c>
      <c r="E32" s="82">
        <v>155471</v>
      </c>
      <c r="F32" s="6">
        <v>4.5677722460671397</v>
      </c>
    </row>
    <row r="33" spans="2:6" x14ac:dyDescent="0.25">
      <c r="B33" t="s">
        <v>407</v>
      </c>
      <c r="C33" s="1">
        <v>-0.17985226581499295</v>
      </c>
      <c r="D33" s="1">
        <v>1.6729664083143803</v>
      </c>
      <c r="E33" s="82">
        <v>220950</v>
      </c>
      <c r="F33" s="6">
        <v>3.2809029551279885</v>
      </c>
    </row>
    <row r="34" spans="2:6" x14ac:dyDescent="0.25">
      <c r="B34" t="s">
        <v>408</v>
      </c>
      <c r="C34" s="1">
        <v>-2.6898323254516809E-2</v>
      </c>
      <c r="D34" s="1">
        <v>1.7820475617861486</v>
      </c>
      <c r="E34" s="82">
        <v>53424</v>
      </c>
      <c r="F34" s="6">
        <v>1.633645107732618</v>
      </c>
    </row>
    <row r="35" spans="2:6" x14ac:dyDescent="0.25">
      <c r="B35" t="s">
        <v>409</v>
      </c>
      <c r="C35" s="1">
        <v>-0.29871348677098924</v>
      </c>
      <c r="D35" s="1">
        <v>2.1509932532081777</v>
      </c>
      <c r="E35" s="82">
        <v>100390</v>
      </c>
      <c r="F35" s="6">
        <v>1.5463257819471803</v>
      </c>
    </row>
    <row r="36" spans="2:6" x14ac:dyDescent="0.25">
      <c r="B36" t="s">
        <v>410</v>
      </c>
      <c r="C36" s="1">
        <v>-9.7047676352849693E-2</v>
      </c>
      <c r="D36" s="1">
        <v>2.1778902362515895</v>
      </c>
      <c r="E36" s="82">
        <v>10547</v>
      </c>
      <c r="F36" s="6">
        <v>1.4486514661618706</v>
      </c>
    </row>
    <row r="37" spans="2:6" x14ac:dyDescent="0.25">
      <c r="B37" t="s">
        <v>411</v>
      </c>
      <c r="C37" s="1">
        <v>-3.664353904647713E-2</v>
      </c>
      <c r="D37" s="1">
        <v>1.9740578379592533</v>
      </c>
      <c r="E37" s="82">
        <v>48301</v>
      </c>
      <c r="F37" s="6">
        <v>1.2610399900405938</v>
      </c>
    </row>
    <row r="38" spans="2:6" x14ac:dyDescent="0.25">
      <c r="B38" t="s">
        <v>412</v>
      </c>
      <c r="C38" s="1">
        <v>-0.10320253264744367</v>
      </c>
      <c r="D38" s="1">
        <v>2.1844368693908933</v>
      </c>
      <c r="E38" s="82">
        <v>33341</v>
      </c>
      <c r="F38" s="6">
        <v>1.0588268145374751</v>
      </c>
    </row>
    <row r="39" spans="2:6" x14ac:dyDescent="0.25">
      <c r="B39" t="s">
        <v>413</v>
      </c>
      <c r="C39" s="1">
        <v>-0.30896349832691877</v>
      </c>
      <c r="D39" s="1">
        <v>2.1432469350022965</v>
      </c>
      <c r="E39" s="82">
        <v>17690</v>
      </c>
      <c r="F39" s="6">
        <v>0.89378688965187458</v>
      </c>
    </row>
    <row r="40" spans="2:6" x14ac:dyDescent="0.25">
      <c r="B40" t="s">
        <v>414</v>
      </c>
      <c r="C40" s="1">
        <v>-0.20164056756814541</v>
      </c>
      <c r="D40" s="1">
        <v>2.2462267097351774</v>
      </c>
      <c r="E40" s="82">
        <v>14982</v>
      </c>
      <c r="F40" s="6">
        <v>0.89087818459573065</v>
      </c>
    </row>
    <row r="41" spans="2:6" x14ac:dyDescent="0.25">
      <c r="B41" t="s">
        <v>345</v>
      </c>
      <c r="C41" s="1">
        <v>-6.4879753050746027E-3</v>
      </c>
      <c r="D41" s="1">
        <v>1.6769203254239251</v>
      </c>
      <c r="E41" s="82">
        <v>19962</v>
      </c>
      <c r="F41" s="6">
        <v>0.73258645544038381</v>
      </c>
    </row>
    <row r="42" spans="2:6" x14ac:dyDescent="0.25">
      <c r="B42" t="s">
        <v>415</v>
      </c>
      <c r="C42" s="1">
        <v>-0.13652370285350943</v>
      </c>
      <c r="D42" s="1">
        <v>2.1397806077638304</v>
      </c>
      <c r="E42" s="82">
        <v>13310</v>
      </c>
      <c r="F42" s="6">
        <v>0.54177540375734878</v>
      </c>
    </row>
    <row r="43" spans="2:6" x14ac:dyDescent="0.25">
      <c r="B43" t="s">
        <v>416</v>
      </c>
      <c r="C43" s="1">
        <v>-0.30862211368839804</v>
      </c>
      <c r="D43" s="1">
        <v>2.3559614515538563</v>
      </c>
      <c r="E43" s="82">
        <v>20866</v>
      </c>
      <c r="F43" s="6">
        <v>0.44962762757871244</v>
      </c>
    </row>
    <row r="44" spans="2:6" x14ac:dyDescent="0.25">
      <c r="B44" t="s">
        <v>356</v>
      </c>
      <c r="C44" s="1">
        <v>-0.26290048896351376</v>
      </c>
      <c r="D44" s="1">
        <v>2.2542565266748582</v>
      </c>
      <c r="E44" s="82">
        <v>12592</v>
      </c>
      <c r="F44" s="6">
        <v>0.3282764526363921</v>
      </c>
    </row>
    <row r="45" spans="2:6" x14ac:dyDescent="0.25">
      <c r="B45" t="s">
        <v>417</v>
      </c>
      <c r="C45" s="1">
        <v>-0.22197007036395469</v>
      </c>
      <c r="D45" s="1">
        <v>0.74443691081540475</v>
      </c>
      <c r="E45" s="82">
        <v>7422</v>
      </c>
      <c r="F45" s="6">
        <v>0.20471466185140239</v>
      </c>
    </row>
    <row r="46" spans="2:6" x14ac:dyDescent="0.25">
      <c r="B46" t="s">
        <v>418</v>
      </c>
      <c r="C46" s="1">
        <v>-0.34089562744789775</v>
      </c>
      <c r="D46" s="1">
        <v>1.8977477860530723</v>
      </c>
      <c r="E46" s="82">
        <v>4681</v>
      </c>
      <c r="F46" s="6">
        <v>0.17143907600911704</v>
      </c>
    </row>
    <row r="47" spans="2:6" x14ac:dyDescent="0.25">
      <c r="B47" t="s">
        <v>333</v>
      </c>
      <c r="C47" s="1">
        <v>-0.10147729995564944</v>
      </c>
      <c r="D47" s="1">
        <v>2.2896547068981254</v>
      </c>
      <c r="E47" s="82">
        <v>1373</v>
      </c>
      <c r="F47" s="6">
        <v>0.16934480836869351</v>
      </c>
    </row>
    <row r="48" spans="2:6" x14ac:dyDescent="0.25">
      <c r="B48" t="s">
        <v>419</v>
      </c>
      <c r="C48" s="1">
        <v>-0.3627360742049161</v>
      </c>
      <c r="D48" s="1">
        <v>1.0642901366193946</v>
      </c>
      <c r="E48" s="82">
        <v>5572</v>
      </c>
      <c r="F48" s="6">
        <v>0.16061869320026201</v>
      </c>
    </row>
    <row r="49" spans="2:6" x14ac:dyDescent="0.25">
      <c r="B49" t="s">
        <v>420</v>
      </c>
      <c r="C49" s="1">
        <v>-0.82891898895918037</v>
      </c>
      <c r="D49" s="1">
        <v>2.3243080464746546</v>
      </c>
      <c r="E49" s="82">
        <v>3653</v>
      </c>
      <c r="F49" s="6">
        <v>0.12943737499840022</v>
      </c>
    </row>
    <row r="50" spans="2:6" x14ac:dyDescent="0.25">
      <c r="C50" s="1"/>
      <c r="D50" s="1"/>
      <c r="E50" s="82"/>
      <c r="F50" s="6"/>
    </row>
    <row r="51" spans="2:6" x14ac:dyDescent="0.25">
      <c r="B51" t="s">
        <v>421</v>
      </c>
      <c r="C51" s="1"/>
      <c r="D51" s="1"/>
      <c r="E51" s="82"/>
      <c r="F51" s="6"/>
    </row>
    <row r="52" spans="2:6" x14ac:dyDescent="0.25">
      <c r="B52" t="s">
        <v>381</v>
      </c>
      <c r="C52" s="1" t="s">
        <v>382</v>
      </c>
      <c r="D52" s="1" t="s">
        <v>383</v>
      </c>
      <c r="E52" s="82" t="s">
        <v>384</v>
      </c>
      <c r="F52" s="6" t="s">
        <v>385</v>
      </c>
    </row>
    <row r="53" spans="2:6" x14ac:dyDescent="0.25">
      <c r="B53" t="s">
        <v>352</v>
      </c>
      <c r="C53" s="1">
        <v>-5.7825993744125496E-2</v>
      </c>
      <c r="D53" s="1">
        <v>2.460570877545698</v>
      </c>
      <c r="E53" s="82">
        <v>44784</v>
      </c>
      <c r="F53" s="6">
        <v>10.239630757345353</v>
      </c>
    </row>
    <row r="54" spans="2:6" x14ac:dyDescent="0.25">
      <c r="B54" t="s">
        <v>422</v>
      </c>
      <c r="C54" s="1">
        <v>-7.3748142516993173E-2</v>
      </c>
      <c r="D54" s="1">
        <v>2.7376755435029931</v>
      </c>
      <c r="E54" s="82">
        <v>142004</v>
      </c>
      <c r="F54" s="6">
        <v>2.9257500677728276</v>
      </c>
    </row>
    <row r="55" spans="2:6" x14ac:dyDescent="0.25">
      <c r="B55" t="s">
        <v>423</v>
      </c>
      <c r="C55" s="1">
        <v>-0.17058417215908153</v>
      </c>
      <c r="D55" s="1">
        <v>2.5186870637353254</v>
      </c>
      <c r="E55" s="82">
        <v>61285</v>
      </c>
      <c r="F55" s="6">
        <v>2.3009020476120114</v>
      </c>
    </row>
    <row r="56" spans="2:6" x14ac:dyDescent="0.25">
      <c r="B56" t="s">
        <v>424</v>
      </c>
      <c r="C56" s="1">
        <v>-2.2865513802087404E-2</v>
      </c>
      <c r="D56" s="1">
        <v>3.5625076057719918</v>
      </c>
      <c r="E56" s="82">
        <v>53472</v>
      </c>
      <c r="F56" s="6">
        <v>2.0271347277277547</v>
      </c>
    </row>
    <row r="57" spans="2:6" x14ac:dyDescent="0.25">
      <c r="B57" t="s">
        <v>347</v>
      </c>
      <c r="C57" s="1">
        <v>-0.20077912502411333</v>
      </c>
      <c r="D57" s="1">
        <v>2.3816995548281206</v>
      </c>
      <c r="E57" s="82">
        <v>13107</v>
      </c>
      <c r="F57" s="6">
        <v>1.0822709772899943</v>
      </c>
    </row>
    <row r="58" spans="2:6" x14ac:dyDescent="0.25">
      <c r="B58" t="s">
        <v>425</v>
      </c>
      <c r="C58" s="1">
        <v>-0.11703453861939246</v>
      </c>
      <c r="D58" s="1">
        <v>2.3630117497535741</v>
      </c>
      <c r="E58" s="82">
        <v>11556</v>
      </c>
      <c r="F58" s="6">
        <v>0.91263529841568658</v>
      </c>
    </row>
    <row r="59" spans="2:6" x14ac:dyDescent="0.25">
      <c r="B59" t="s">
        <v>426</v>
      </c>
      <c r="C59" s="1">
        <v>-0.22999622933923858</v>
      </c>
      <c r="D59" s="1">
        <v>3.3847051638481673</v>
      </c>
      <c r="E59" s="82">
        <v>16576</v>
      </c>
      <c r="F59" s="6">
        <v>0.6880832680813832</v>
      </c>
    </row>
    <row r="60" spans="2:6" x14ac:dyDescent="0.25">
      <c r="B60" t="s">
        <v>427</v>
      </c>
      <c r="C60" s="1">
        <v>-0.12242029545382288</v>
      </c>
      <c r="D60" s="1">
        <v>2.3788890543752439</v>
      </c>
      <c r="E60" s="82">
        <v>15024</v>
      </c>
      <c r="F60" s="6">
        <v>0.66394101611538947</v>
      </c>
    </row>
    <row r="61" spans="2:6" x14ac:dyDescent="0.25">
      <c r="B61" t="s">
        <v>428</v>
      </c>
      <c r="C61" s="1">
        <v>-0.19568396137648111</v>
      </c>
      <c r="D61" s="1">
        <v>2.4613885851263673</v>
      </c>
      <c r="E61" s="82">
        <v>8298</v>
      </c>
      <c r="F61" s="6">
        <v>0.60309090634086071</v>
      </c>
    </row>
    <row r="62" spans="2:6" x14ac:dyDescent="0.25">
      <c r="B62" t="s">
        <v>429</v>
      </c>
      <c r="C62" s="1">
        <v>-0.22699585999785715</v>
      </c>
      <c r="D62" s="1">
        <v>2.3021471053219722</v>
      </c>
      <c r="E62" s="82">
        <v>9799</v>
      </c>
      <c r="F62" s="6">
        <v>0.38290193359077312</v>
      </c>
    </row>
    <row r="63" spans="2:6" x14ac:dyDescent="0.25">
      <c r="B63" t="s">
        <v>341</v>
      </c>
      <c r="C63" s="1">
        <v>-0.17413249805402434</v>
      </c>
      <c r="D63" s="1">
        <v>3.1498138047619362</v>
      </c>
      <c r="E63" s="82">
        <v>4713</v>
      </c>
      <c r="F63" s="6">
        <v>0.21233546909849924</v>
      </c>
    </row>
    <row r="64" spans="2:6" x14ac:dyDescent="0.25">
      <c r="B64" t="s">
        <v>430</v>
      </c>
      <c r="C64" s="1">
        <v>-0.56510540053035974</v>
      </c>
      <c r="D64" s="1">
        <v>2.6033646585296166</v>
      </c>
      <c r="E64" s="82">
        <v>4566</v>
      </c>
      <c r="F64" s="6">
        <v>0.14194480673981866</v>
      </c>
    </row>
    <row r="65" spans="2:6" x14ac:dyDescent="0.25">
      <c r="B65" t="s">
        <v>431</v>
      </c>
      <c r="C65" s="1">
        <v>-0.10067431199919687</v>
      </c>
      <c r="D65" s="1">
        <v>2.6304210940631512</v>
      </c>
      <c r="E65" s="82">
        <v>5258</v>
      </c>
      <c r="F65" s="6">
        <v>0.13275329876240419</v>
      </c>
    </row>
    <row r="66" spans="2:6" x14ac:dyDescent="0.25">
      <c r="B66" t="s">
        <v>432</v>
      </c>
      <c r="C66" s="1">
        <v>-0.81823933043668906</v>
      </c>
      <c r="D66" s="1">
        <v>2.7158108935087188</v>
      </c>
      <c r="E66" s="82">
        <v>2246</v>
      </c>
      <c r="F66" s="6">
        <v>6.7132912695799477E-2</v>
      </c>
    </row>
    <row r="67" spans="2:6" x14ac:dyDescent="0.25">
      <c r="B67" t="s">
        <v>433</v>
      </c>
      <c r="C67" s="1">
        <v>-0.99006582532412235</v>
      </c>
      <c r="D67" s="1">
        <v>2.7755469477793948</v>
      </c>
      <c r="E67" s="82">
        <v>849</v>
      </c>
      <c r="F67" s="6">
        <v>-2.3502336853642107E-2</v>
      </c>
    </row>
    <row r="68" spans="2:6" x14ac:dyDescent="0.25">
      <c r="C68" s="1"/>
      <c r="D68" s="1"/>
      <c r="E68" s="82"/>
      <c r="F68" s="6"/>
    </row>
    <row r="69" spans="2:6" x14ac:dyDescent="0.25">
      <c r="C69" s="1"/>
      <c r="D69" s="1"/>
      <c r="E69" s="82"/>
      <c r="F69" s="6"/>
    </row>
    <row r="70" spans="2:6" x14ac:dyDescent="0.25">
      <c r="C70" s="1"/>
      <c r="D70" s="1"/>
      <c r="E70" s="82"/>
      <c r="F70" s="6"/>
    </row>
    <row r="71" spans="2:6" x14ac:dyDescent="0.25">
      <c r="C71" s="1"/>
      <c r="D71" s="1"/>
      <c r="E71" s="82"/>
      <c r="F71" s="6"/>
    </row>
    <row r="72" spans="2:6" x14ac:dyDescent="0.25">
      <c r="C72" s="1"/>
      <c r="D72" s="1"/>
      <c r="E72" s="82"/>
      <c r="F72" s="6"/>
    </row>
    <row r="73" spans="2:6" x14ac:dyDescent="0.25">
      <c r="C73" s="1"/>
      <c r="D73" s="1"/>
      <c r="E73" s="82"/>
      <c r="F73" s="6"/>
    </row>
    <row r="74" spans="2:6" x14ac:dyDescent="0.25">
      <c r="C74" s="1"/>
      <c r="D74" s="1"/>
      <c r="E74" s="82"/>
      <c r="F74" s="6"/>
    </row>
    <row r="75" spans="2:6" x14ac:dyDescent="0.25">
      <c r="C75" s="1"/>
      <c r="D75" s="1"/>
      <c r="E75" s="82"/>
      <c r="F75" s="6"/>
    </row>
    <row r="76" spans="2:6" x14ac:dyDescent="0.25">
      <c r="C76" s="1"/>
      <c r="D76" s="1"/>
      <c r="E76" s="82"/>
      <c r="F76" s="6"/>
    </row>
    <row r="77" spans="2:6" x14ac:dyDescent="0.25">
      <c r="C77" s="1"/>
      <c r="D77" s="1"/>
      <c r="E77" s="82"/>
      <c r="F77" s="6"/>
    </row>
    <row r="78" spans="2:6" x14ac:dyDescent="0.25">
      <c r="C78" s="1"/>
      <c r="D78" s="1"/>
      <c r="E78" s="82"/>
      <c r="F78" s="6"/>
    </row>
    <row r="79" spans="2:6" x14ac:dyDescent="0.25">
      <c r="C79" s="1"/>
      <c r="D79" s="1"/>
      <c r="E79" s="82"/>
      <c r="F79" s="6"/>
    </row>
    <row r="80" spans="2:6" x14ac:dyDescent="0.25">
      <c r="C80" s="1"/>
      <c r="D80" s="1"/>
      <c r="E80" s="82"/>
      <c r="F80" s="6"/>
    </row>
    <row r="81" spans="3:6" x14ac:dyDescent="0.25">
      <c r="C81" s="1"/>
      <c r="D81" s="1"/>
      <c r="E81" s="82"/>
      <c r="F81" s="6"/>
    </row>
    <row r="82" spans="3:6" x14ac:dyDescent="0.25">
      <c r="C82" s="1"/>
      <c r="D82" s="1"/>
      <c r="E82" s="82"/>
      <c r="F82" s="6"/>
    </row>
    <row r="83" spans="3:6" x14ac:dyDescent="0.25">
      <c r="C83" s="1"/>
      <c r="D83" s="1"/>
      <c r="E83" s="82"/>
      <c r="F83" s="6"/>
    </row>
    <row r="84" spans="3:6" x14ac:dyDescent="0.25">
      <c r="C84" s="1"/>
      <c r="D84" s="1"/>
      <c r="E84" s="82"/>
      <c r="F84" s="6"/>
    </row>
    <row r="85" spans="3:6" x14ac:dyDescent="0.25">
      <c r="C85" s="1"/>
      <c r="D85" s="1"/>
      <c r="E85" s="82"/>
      <c r="F85" s="6"/>
    </row>
    <row r="86" spans="3:6" x14ac:dyDescent="0.25">
      <c r="C86" s="1"/>
      <c r="D86" s="1"/>
      <c r="E86" s="82"/>
      <c r="F86" s="6"/>
    </row>
    <row r="87" spans="3:6" x14ac:dyDescent="0.25">
      <c r="C87" s="1"/>
      <c r="D87" s="1"/>
      <c r="E87" s="82"/>
      <c r="F87" s="6"/>
    </row>
    <row r="88" spans="3:6" x14ac:dyDescent="0.25">
      <c r="C88" s="1"/>
      <c r="D88" s="1"/>
      <c r="E88" s="82"/>
      <c r="F88" s="6"/>
    </row>
    <row r="89" spans="3:6" x14ac:dyDescent="0.25">
      <c r="C89" s="1"/>
      <c r="D89" s="1"/>
      <c r="E89" s="82"/>
      <c r="F89" s="6"/>
    </row>
    <row r="90" spans="3:6" x14ac:dyDescent="0.25">
      <c r="C90" s="1"/>
      <c r="D90" s="1"/>
      <c r="E90" s="82"/>
      <c r="F90" s="6"/>
    </row>
    <row r="91" spans="3:6" x14ac:dyDescent="0.25">
      <c r="C91" s="1"/>
      <c r="D91" s="1"/>
      <c r="E91" s="82"/>
      <c r="F91" s="6"/>
    </row>
    <row r="92" spans="3:6" x14ac:dyDescent="0.25">
      <c r="C92" s="1"/>
      <c r="D92" s="1"/>
      <c r="E92" s="82"/>
      <c r="F92" s="6"/>
    </row>
    <row r="93" spans="3:6" x14ac:dyDescent="0.25">
      <c r="C93" s="1"/>
      <c r="D93" s="1"/>
      <c r="E93" s="82"/>
      <c r="F93" s="6"/>
    </row>
    <row r="94" spans="3:6" x14ac:dyDescent="0.25">
      <c r="C94" s="1"/>
      <c r="D94" s="1"/>
      <c r="E94" s="82"/>
      <c r="F94" s="6"/>
    </row>
    <row r="95" spans="3:6" x14ac:dyDescent="0.25">
      <c r="C95" s="1"/>
      <c r="D95" s="1"/>
      <c r="E95" s="82"/>
      <c r="F95" s="6"/>
    </row>
    <row r="96" spans="3:6" x14ac:dyDescent="0.25">
      <c r="C96" s="1"/>
      <c r="D96" s="1"/>
      <c r="E96" s="82"/>
      <c r="F96" s="6"/>
    </row>
    <row r="97" spans="3:6" x14ac:dyDescent="0.25">
      <c r="C97" s="1"/>
      <c r="D97" s="1"/>
      <c r="E97" s="82"/>
      <c r="F97" s="6"/>
    </row>
    <row r="98" spans="3:6" x14ac:dyDescent="0.25">
      <c r="C98" s="1"/>
      <c r="D98" s="1"/>
      <c r="E98" s="82"/>
      <c r="F98" s="6"/>
    </row>
    <row r="99" spans="3:6" x14ac:dyDescent="0.25">
      <c r="C99" s="1"/>
      <c r="D99" s="1"/>
      <c r="E99" s="82"/>
      <c r="F99" s="6"/>
    </row>
    <row r="100" spans="3:6" x14ac:dyDescent="0.25">
      <c r="C100" s="1"/>
      <c r="D100" s="1"/>
      <c r="E100" s="82"/>
      <c r="F100" s="6"/>
    </row>
    <row r="101" spans="3:6" x14ac:dyDescent="0.25">
      <c r="C101" s="1"/>
      <c r="D101" s="1"/>
      <c r="E101" s="82"/>
      <c r="F101" s="6"/>
    </row>
    <row r="102" spans="3:6" x14ac:dyDescent="0.25">
      <c r="C102" s="1"/>
      <c r="D102" s="1"/>
      <c r="E102" s="82"/>
      <c r="F102" s="6"/>
    </row>
    <row r="103" spans="3:6" x14ac:dyDescent="0.25">
      <c r="C103" s="1"/>
      <c r="D103" s="1"/>
      <c r="E103" s="82"/>
      <c r="F103" s="6"/>
    </row>
    <row r="104" spans="3:6" x14ac:dyDescent="0.25">
      <c r="C104" s="1"/>
      <c r="D104" s="1"/>
      <c r="E104" s="82"/>
      <c r="F104" s="6"/>
    </row>
    <row r="105" spans="3:6" x14ac:dyDescent="0.25">
      <c r="C105" s="1"/>
      <c r="D105" s="1"/>
      <c r="E105" s="82"/>
      <c r="F105" s="6"/>
    </row>
    <row r="106" spans="3:6" x14ac:dyDescent="0.25">
      <c r="C106" s="1"/>
      <c r="D106" s="1"/>
      <c r="E106" s="82"/>
      <c r="F106" s="6"/>
    </row>
    <row r="107" spans="3:6" x14ac:dyDescent="0.25">
      <c r="C107" s="1"/>
      <c r="D107" s="1"/>
      <c r="E107" s="82"/>
      <c r="F107" s="6"/>
    </row>
    <row r="108" spans="3:6" x14ac:dyDescent="0.25">
      <c r="C108" s="1"/>
      <c r="D108" s="1"/>
      <c r="E108" s="82"/>
      <c r="F108" s="6"/>
    </row>
    <row r="109" spans="3:6" x14ac:dyDescent="0.25">
      <c r="C109" s="1"/>
      <c r="D109" s="1"/>
      <c r="E109" s="82"/>
      <c r="F109" s="6"/>
    </row>
    <row r="110" spans="3:6" x14ac:dyDescent="0.25">
      <c r="C110" s="1"/>
      <c r="D110" s="1"/>
      <c r="E110" s="82"/>
      <c r="F110" s="6"/>
    </row>
    <row r="111" spans="3:6" x14ac:dyDescent="0.25">
      <c r="C111" s="1"/>
      <c r="D111" s="1"/>
      <c r="E111" s="82"/>
      <c r="F111" s="6"/>
    </row>
    <row r="112" spans="3:6" x14ac:dyDescent="0.25">
      <c r="C112" s="1"/>
      <c r="D112" s="1"/>
      <c r="E112" s="82"/>
      <c r="F112" s="6"/>
    </row>
    <row r="113" spans="3:6" x14ac:dyDescent="0.25">
      <c r="C113" s="1"/>
      <c r="D113" s="1"/>
      <c r="E113" s="82"/>
      <c r="F113" s="6"/>
    </row>
    <row r="114" spans="3:6" x14ac:dyDescent="0.25">
      <c r="C114" s="1"/>
      <c r="D114" s="1"/>
      <c r="E114" s="82"/>
      <c r="F114" s="6"/>
    </row>
    <row r="115" spans="3:6" x14ac:dyDescent="0.25">
      <c r="C115" s="1"/>
      <c r="D115" s="1"/>
      <c r="E115" s="82"/>
      <c r="F115" s="6"/>
    </row>
    <row r="116" spans="3:6" x14ac:dyDescent="0.25">
      <c r="C116" s="1"/>
      <c r="D116" s="1"/>
      <c r="E116" s="82"/>
      <c r="F116" s="6"/>
    </row>
    <row r="117" spans="3:6" x14ac:dyDescent="0.25">
      <c r="C117" s="1"/>
      <c r="D117" s="1"/>
      <c r="E117" s="82"/>
      <c r="F117" s="6"/>
    </row>
    <row r="118" spans="3:6" x14ac:dyDescent="0.25">
      <c r="C118" s="1"/>
      <c r="D118" s="1"/>
      <c r="E118" s="82"/>
      <c r="F118" s="6"/>
    </row>
    <row r="119" spans="3:6" x14ac:dyDescent="0.25">
      <c r="C119" s="1"/>
      <c r="D119" s="1"/>
      <c r="E119" s="82"/>
      <c r="F119" s="6"/>
    </row>
    <row r="120" spans="3:6" x14ac:dyDescent="0.25">
      <c r="C120" s="1"/>
      <c r="D120" s="1"/>
      <c r="E120" s="82"/>
      <c r="F120" s="6"/>
    </row>
    <row r="121" spans="3:6" x14ac:dyDescent="0.25">
      <c r="C121" s="1"/>
      <c r="D121" s="1"/>
      <c r="E121" s="82"/>
      <c r="F121" s="6"/>
    </row>
    <row r="122" spans="3:6" x14ac:dyDescent="0.25">
      <c r="C122" s="1"/>
      <c r="D122" s="1"/>
      <c r="E122" s="82"/>
      <c r="F122" s="6"/>
    </row>
    <row r="123" spans="3:6" x14ac:dyDescent="0.25">
      <c r="C123" s="1"/>
      <c r="D123" s="1"/>
      <c r="E123" s="82"/>
      <c r="F123" s="6"/>
    </row>
    <row r="124" spans="3:6" x14ac:dyDescent="0.25">
      <c r="C124" s="1"/>
      <c r="D124" s="1"/>
      <c r="E124" s="82"/>
      <c r="F124" s="6"/>
    </row>
    <row r="125" spans="3:6" x14ac:dyDescent="0.25">
      <c r="C125" s="1"/>
      <c r="D125" s="1"/>
      <c r="E125" s="82"/>
      <c r="F125" s="6"/>
    </row>
    <row r="126" spans="3:6" x14ac:dyDescent="0.25">
      <c r="C126" s="1"/>
      <c r="D126" s="1"/>
      <c r="E126" s="82"/>
      <c r="F126" s="6"/>
    </row>
    <row r="127" spans="3:6" x14ac:dyDescent="0.25">
      <c r="C127" s="1"/>
      <c r="D127" s="1"/>
      <c r="E127" s="82"/>
      <c r="F127" s="6"/>
    </row>
    <row r="128" spans="3:6" x14ac:dyDescent="0.25">
      <c r="C128" s="1"/>
      <c r="D128" s="1"/>
      <c r="E128" s="82"/>
      <c r="F128" s="6"/>
    </row>
    <row r="129" spans="3:6" x14ac:dyDescent="0.25">
      <c r="C129" s="1"/>
      <c r="D129" s="1"/>
      <c r="E129" s="82"/>
      <c r="F129" s="6"/>
    </row>
    <row r="130" spans="3:6" x14ac:dyDescent="0.25">
      <c r="C130" s="1"/>
      <c r="D130" s="1"/>
      <c r="E130" s="82"/>
      <c r="F130" s="6"/>
    </row>
    <row r="131" spans="3:6" x14ac:dyDescent="0.25">
      <c r="C131" s="1"/>
      <c r="D131" s="1"/>
      <c r="E131" s="82"/>
      <c r="F131" s="6"/>
    </row>
    <row r="132" spans="3:6" x14ac:dyDescent="0.25">
      <c r="C132" s="1"/>
      <c r="D132" s="1"/>
      <c r="E132" s="82"/>
      <c r="F132" s="6"/>
    </row>
    <row r="133" spans="3:6" x14ac:dyDescent="0.25">
      <c r="C133" s="1"/>
      <c r="D133" s="1"/>
      <c r="E133" s="82"/>
      <c r="F133" s="6"/>
    </row>
    <row r="134" spans="3:6" x14ac:dyDescent="0.25">
      <c r="C134" s="1"/>
      <c r="D134" s="1"/>
      <c r="E134" s="82"/>
      <c r="F134" s="6"/>
    </row>
    <row r="135" spans="3:6" x14ac:dyDescent="0.25">
      <c r="C135" s="1"/>
      <c r="D135" s="1"/>
      <c r="E135" s="82"/>
      <c r="F135" s="6"/>
    </row>
    <row r="136" spans="3:6" x14ac:dyDescent="0.25">
      <c r="C136" s="1"/>
      <c r="D136" s="1"/>
      <c r="E136" s="82"/>
      <c r="F136" s="6"/>
    </row>
    <row r="137" spans="3:6" x14ac:dyDescent="0.25">
      <c r="C137" s="1"/>
      <c r="D137" s="1"/>
      <c r="E137" s="82"/>
      <c r="F137" s="6"/>
    </row>
    <row r="138" spans="3:6" x14ac:dyDescent="0.25">
      <c r="C138" s="1"/>
      <c r="D138" s="1"/>
      <c r="E138" s="82"/>
      <c r="F138" s="6"/>
    </row>
    <row r="139" spans="3:6" x14ac:dyDescent="0.25">
      <c r="C139" s="1"/>
      <c r="D139" s="1"/>
      <c r="E139" s="82"/>
      <c r="F139" s="6"/>
    </row>
    <row r="140" spans="3:6" x14ac:dyDescent="0.25">
      <c r="C140" s="1"/>
      <c r="D140" s="1"/>
      <c r="E140" s="82"/>
      <c r="F140" s="6"/>
    </row>
    <row r="141" spans="3:6" x14ac:dyDescent="0.25">
      <c r="C141" s="1"/>
      <c r="D141" s="1"/>
      <c r="E141" s="82"/>
      <c r="F141" s="6"/>
    </row>
    <row r="142" spans="3:6" x14ac:dyDescent="0.25">
      <c r="C142" s="1"/>
      <c r="D142" s="1"/>
      <c r="E142" s="82"/>
      <c r="F142" s="6"/>
    </row>
    <row r="143" spans="3:6" x14ac:dyDescent="0.25">
      <c r="C143" s="1"/>
      <c r="D143" s="1"/>
      <c r="E143" s="82"/>
      <c r="F143" s="6"/>
    </row>
    <row r="144" spans="3:6" x14ac:dyDescent="0.25">
      <c r="C144" s="1"/>
      <c r="D144" s="1"/>
      <c r="E144" s="82"/>
      <c r="F144" s="6"/>
    </row>
    <row r="145" spans="3:6" x14ac:dyDescent="0.25">
      <c r="C145" s="1"/>
      <c r="D145" s="1"/>
      <c r="E145" s="82"/>
      <c r="F145" s="6"/>
    </row>
    <row r="146" spans="3:6" x14ac:dyDescent="0.25">
      <c r="C146" s="1"/>
      <c r="D146" s="1"/>
      <c r="E146" s="82"/>
      <c r="F146" s="6"/>
    </row>
    <row r="147" spans="3:6" x14ac:dyDescent="0.25">
      <c r="C147" s="1"/>
      <c r="D147" s="1"/>
      <c r="E147" s="82"/>
      <c r="F147" s="6"/>
    </row>
    <row r="148" spans="3:6" x14ac:dyDescent="0.25">
      <c r="C148" s="1"/>
      <c r="D148" s="1"/>
      <c r="E148" s="82"/>
      <c r="F148" s="6"/>
    </row>
    <row r="149" spans="3:6" x14ac:dyDescent="0.25">
      <c r="C149" s="1"/>
      <c r="D149" s="1"/>
      <c r="E149" s="82"/>
      <c r="F149" s="6"/>
    </row>
    <row r="150" spans="3:6" x14ac:dyDescent="0.25">
      <c r="C150" s="1"/>
      <c r="D150" s="1"/>
      <c r="E150" s="82"/>
      <c r="F150" s="6"/>
    </row>
    <row r="151" spans="3:6" x14ac:dyDescent="0.25">
      <c r="C151" s="1"/>
      <c r="D151" s="1"/>
      <c r="E151" s="82"/>
      <c r="F151" s="6"/>
    </row>
    <row r="152" spans="3:6" x14ac:dyDescent="0.25">
      <c r="C152" s="1"/>
      <c r="D152" s="1"/>
      <c r="E152" s="82"/>
      <c r="F152" s="6"/>
    </row>
    <row r="153" spans="3:6" x14ac:dyDescent="0.25">
      <c r="C153" s="1"/>
      <c r="D153" s="1"/>
      <c r="E153" s="82"/>
      <c r="F153" s="6"/>
    </row>
    <row r="154" spans="3:6" x14ac:dyDescent="0.25">
      <c r="C154" s="1"/>
      <c r="D154" s="1"/>
      <c r="E154" s="82"/>
      <c r="F154" s="6"/>
    </row>
    <row r="155" spans="3:6" x14ac:dyDescent="0.25">
      <c r="C155" s="1"/>
      <c r="D155" s="1"/>
      <c r="E155" s="82"/>
      <c r="F155" s="6"/>
    </row>
    <row r="156" spans="3:6" x14ac:dyDescent="0.25">
      <c r="C156" s="1"/>
      <c r="D156" s="1"/>
      <c r="E156" s="82"/>
      <c r="F156" s="6"/>
    </row>
    <row r="157" spans="3:6" x14ac:dyDescent="0.25">
      <c r="C157" s="1"/>
      <c r="D157" s="1"/>
      <c r="E157" s="82"/>
      <c r="F157" s="6"/>
    </row>
    <row r="158" spans="3:6" x14ac:dyDescent="0.25">
      <c r="C158" s="1"/>
      <c r="D158" s="1"/>
      <c r="E158" s="82"/>
      <c r="F158" s="6"/>
    </row>
    <row r="159" spans="3:6" x14ac:dyDescent="0.25">
      <c r="C159" s="1"/>
      <c r="D159" s="1"/>
      <c r="E159" s="82"/>
      <c r="F159" s="6"/>
    </row>
    <row r="160" spans="3:6" x14ac:dyDescent="0.25">
      <c r="C160" s="1"/>
      <c r="D160" s="1"/>
      <c r="E160" s="82"/>
      <c r="F160" s="6"/>
    </row>
    <row r="161" spans="3:6" x14ac:dyDescent="0.25">
      <c r="C161" s="1"/>
      <c r="D161" s="1"/>
      <c r="E161" s="82"/>
      <c r="F161" s="6"/>
    </row>
    <row r="162" spans="3:6" x14ac:dyDescent="0.25">
      <c r="C162" s="1"/>
      <c r="D162" s="1"/>
      <c r="E162" s="82"/>
      <c r="F162" s="6"/>
    </row>
    <row r="163" spans="3:6" x14ac:dyDescent="0.25">
      <c r="C163" s="1"/>
      <c r="D163" s="1"/>
      <c r="E163" s="82"/>
      <c r="F163" s="6"/>
    </row>
    <row r="164" spans="3:6" x14ac:dyDescent="0.25">
      <c r="C164" s="1"/>
      <c r="D164" s="1"/>
      <c r="E164" s="82"/>
      <c r="F164" s="6"/>
    </row>
    <row r="165" spans="3:6" x14ac:dyDescent="0.25">
      <c r="C165" s="1"/>
      <c r="D165" s="1"/>
      <c r="E165" s="82"/>
      <c r="F165" s="6"/>
    </row>
    <row r="166" spans="3:6" x14ac:dyDescent="0.25">
      <c r="C166" s="1"/>
      <c r="D166" s="1"/>
      <c r="E166" s="82"/>
      <c r="F166" s="6"/>
    </row>
    <row r="167" spans="3:6" x14ac:dyDescent="0.25">
      <c r="C167" s="1"/>
      <c r="D167" s="1"/>
      <c r="E167" s="82"/>
      <c r="F167" s="6"/>
    </row>
    <row r="168" spans="3:6" x14ac:dyDescent="0.25">
      <c r="C168" s="1"/>
      <c r="D168" s="1"/>
      <c r="E168" s="82"/>
      <c r="F168" s="6"/>
    </row>
    <row r="169" spans="3:6" x14ac:dyDescent="0.25">
      <c r="C169" s="1"/>
      <c r="D169" s="1"/>
      <c r="E169" s="82"/>
      <c r="F169" s="6"/>
    </row>
    <row r="170" spans="3:6" x14ac:dyDescent="0.25">
      <c r="C170" s="1"/>
      <c r="D170" s="1"/>
      <c r="E170" s="82"/>
      <c r="F170" s="6"/>
    </row>
    <row r="171" spans="3:6" x14ac:dyDescent="0.25">
      <c r="C171" s="1"/>
      <c r="D171" s="1"/>
      <c r="E171" s="82"/>
      <c r="F171" s="6"/>
    </row>
    <row r="172" spans="3:6" x14ac:dyDescent="0.25">
      <c r="C172" s="1"/>
      <c r="D172" s="1"/>
      <c r="E172" s="82"/>
      <c r="F172" s="6"/>
    </row>
    <row r="173" spans="3:6" x14ac:dyDescent="0.25">
      <c r="C173" s="1"/>
      <c r="D173" s="1"/>
      <c r="E173" s="82"/>
      <c r="F173" s="6"/>
    </row>
    <row r="174" spans="3:6" x14ac:dyDescent="0.25">
      <c r="C174" s="1"/>
      <c r="D174" s="1"/>
      <c r="E174" s="82"/>
      <c r="F174" s="6"/>
    </row>
    <row r="175" spans="3:6" x14ac:dyDescent="0.25">
      <c r="C175" s="1"/>
      <c r="D175" s="1"/>
      <c r="E175" s="82"/>
      <c r="F175" s="6"/>
    </row>
    <row r="176" spans="3:6" x14ac:dyDescent="0.25">
      <c r="C176" s="1"/>
      <c r="D176" s="1"/>
      <c r="E176" s="82"/>
      <c r="F176" s="6"/>
    </row>
    <row r="177" spans="3:6" x14ac:dyDescent="0.25">
      <c r="C177" s="1"/>
      <c r="D177" s="1"/>
      <c r="E177" s="82"/>
      <c r="F177" s="6"/>
    </row>
    <row r="178" spans="3:6" x14ac:dyDescent="0.25">
      <c r="C178" s="1"/>
      <c r="D178" s="1"/>
      <c r="E178" s="82"/>
      <c r="F178" s="6"/>
    </row>
    <row r="179" spans="3:6" x14ac:dyDescent="0.25">
      <c r="C179" s="1"/>
      <c r="D179" s="1"/>
      <c r="E179" s="82"/>
      <c r="F179" s="6"/>
    </row>
    <row r="180" spans="3:6" x14ac:dyDescent="0.25">
      <c r="C180" s="1"/>
      <c r="D180" s="1"/>
      <c r="E180" s="82"/>
      <c r="F180" s="6"/>
    </row>
    <row r="181" spans="3:6" x14ac:dyDescent="0.25">
      <c r="C181" s="1"/>
      <c r="D181" s="1"/>
      <c r="E181" s="82"/>
      <c r="F181" s="6"/>
    </row>
    <row r="182" spans="3:6" x14ac:dyDescent="0.25">
      <c r="C182" s="1"/>
      <c r="D182" s="1"/>
      <c r="E182" s="82"/>
      <c r="F182" s="6"/>
    </row>
    <row r="183" spans="3:6" x14ac:dyDescent="0.25">
      <c r="C183" s="1"/>
      <c r="D183" s="1"/>
      <c r="E183" s="82"/>
      <c r="F183" s="6"/>
    </row>
    <row r="184" spans="3:6" x14ac:dyDescent="0.25">
      <c r="C184" s="1"/>
      <c r="D184" s="1"/>
      <c r="E184" s="82"/>
      <c r="F184" s="6"/>
    </row>
    <row r="185" spans="3:6" x14ac:dyDescent="0.25">
      <c r="C185" s="1"/>
      <c r="D185" s="1"/>
      <c r="E185" s="82"/>
      <c r="F185" s="6"/>
    </row>
    <row r="186" spans="3:6" x14ac:dyDescent="0.25">
      <c r="C186" s="1"/>
      <c r="D186" s="1"/>
      <c r="E186" s="82"/>
      <c r="F186" s="6"/>
    </row>
    <row r="187" spans="3:6" x14ac:dyDescent="0.25">
      <c r="C187" s="1"/>
      <c r="D187" s="1"/>
      <c r="E187" s="82"/>
      <c r="F187" s="6"/>
    </row>
    <row r="188" spans="3:6" x14ac:dyDescent="0.25">
      <c r="C188" s="1"/>
      <c r="D188" s="1"/>
      <c r="E188" s="82"/>
      <c r="F188" s="6"/>
    </row>
    <row r="189" spans="3:6" x14ac:dyDescent="0.25">
      <c r="C189" s="1"/>
      <c r="D189" s="1"/>
      <c r="E189" s="82"/>
      <c r="F189" s="6"/>
    </row>
    <row r="190" spans="3:6" x14ac:dyDescent="0.25">
      <c r="C190" s="1"/>
      <c r="D190" s="1"/>
      <c r="E190" s="82"/>
      <c r="F190" s="6"/>
    </row>
    <row r="191" spans="3:6" x14ac:dyDescent="0.25">
      <c r="C191" s="1"/>
      <c r="D191" s="1"/>
      <c r="E191" s="82"/>
      <c r="F191" s="6"/>
    </row>
    <row r="192" spans="3:6" x14ac:dyDescent="0.25">
      <c r="C192" s="1"/>
      <c r="D192" s="1"/>
      <c r="E192" s="82"/>
      <c r="F192" s="6"/>
    </row>
    <row r="193" spans="3:6" x14ac:dyDescent="0.25">
      <c r="C193" s="1"/>
      <c r="D193" s="1"/>
      <c r="E193" s="82"/>
      <c r="F193" s="6"/>
    </row>
    <row r="194" spans="3:6" x14ac:dyDescent="0.25">
      <c r="C194" s="1"/>
      <c r="D194" s="1"/>
      <c r="E194" s="82"/>
      <c r="F194" s="6"/>
    </row>
    <row r="195" spans="3:6" x14ac:dyDescent="0.25">
      <c r="C195" s="1"/>
      <c r="D195" s="1"/>
      <c r="E195" s="82"/>
      <c r="F195" s="6"/>
    </row>
    <row r="196" spans="3:6" x14ac:dyDescent="0.25">
      <c r="C196" s="1"/>
      <c r="D196" s="1"/>
      <c r="E196" s="82"/>
      <c r="F196" s="6"/>
    </row>
    <row r="197" spans="3:6" x14ac:dyDescent="0.25">
      <c r="C197" s="1"/>
      <c r="D197" s="1"/>
      <c r="E197" s="82"/>
      <c r="F197" s="6"/>
    </row>
    <row r="198" spans="3:6" x14ac:dyDescent="0.25">
      <c r="C198" s="1"/>
      <c r="D198" s="1"/>
      <c r="E198" s="82"/>
      <c r="F198" s="6"/>
    </row>
    <row r="199" spans="3:6" x14ac:dyDescent="0.25">
      <c r="C199" s="1"/>
      <c r="D199" s="1"/>
      <c r="E199" s="82"/>
      <c r="F199" s="6"/>
    </row>
    <row r="200" spans="3:6" x14ac:dyDescent="0.25">
      <c r="C200" s="1"/>
      <c r="D200" s="1"/>
      <c r="E200" s="82"/>
      <c r="F200" s="6"/>
    </row>
    <row r="201" spans="3:6" x14ac:dyDescent="0.25">
      <c r="C201" s="1"/>
      <c r="D201" s="1"/>
      <c r="E201" s="82"/>
      <c r="F201" s="6"/>
    </row>
    <row r="202" spans="3:6" x14ac:dyDescent="0.25">
      <c r="C202" s="1"/>
      <c r="D202" s="1"/>
      <c r="E202" s="82"/>
      <c r="F202" s="6"/>
    </row>
    <row r="203" spans="3:6" x14ac:dyDescent="0.25">
      <c r="C203" s="1"/>
      <c r="D203" s="1"/>
      <c r="E203" s="82"/>
      <c r="F203" s="6"/>
    </row>
    <row r="204" spans="3:6" x14ac:dyDescent="0.25">
      <c r="C204" s="1"/>
      <c r="D204" s="1"/>
      <c r="E204" s="82"/>
      <c r="F204" s="6"/>
    </row>
    <row r="205" spans="3:6" x14ac:dyDescent="0.25">
      <c r="C205" s="1"/>
      <c r="D205" s="1"/>
      <c r="E205" s="82"/>
      <c r="F205" s="6"/>
    </row>
    <row r="206" spans="3:6" x14ac:dyDescent="0.25">
      <c r="C206" s="1"/>
      <c r="D206" s="1"/>
      <c r="E206" s="82"/>
      <c r="F206" s="6"/>
    </row>
    <row r="207" spans="3:6" x14ac:dyDescent="0.25">
      <c r="C207" s="1"/>
      <c r="D207" s="1"/>
      <c r="E207" s="82"/>
      <c r="F207" s="6"/>
    </row>
    <row r="208" spans="3:6" x14ac:dyDescent="0.25">
      <c r="C208" s="1"/>
      <c r="D208" s="1"/>
      <c r="E208" s="82"/>
      <c r="F208" s="6"/>
    </row>
    <row r="209" spans="3:6" x14ac:dyDescent="0.25">
      <c r="C209" s="1"/>
      <c r="D209" s="1"/>
      <c r="E209" s="82"/>
      <c r="F209" s="6"/>
    </row>
    <row r="210" spans="3:6" x14ac:dyDescent="0.25">
      <c r="C210" s="1"/>
      <c r="D210" s="1"/>
      <c r="E210" s="82"/>
      <c r="F210" s="6"/>
    </row>
    <row r="211" spans="3:6" x14ac:dyDescent="0.25">
      <c r="C211" s="1"/>
      <c r="D211" s="1"/>
      <c r="E211" s="82"/>
      <c r="F211" s="6"/>
    </row>
    <row r="212" spans="3:6" x14ac:dyDescent="0.25">
      <c r="C212" s="1"/>
      <c r="D212" s="1"/>
      <c r="E212" s="82"/>
      <c r="F212" s="6"/>
    </row>
    <row r="213" spans="3:6" x14ac:dyDescent="0.25">
      <c r="C213" s="1"/>
      <c r="D213" s="1"/>
      <c r="E213" s="82"/>
      <c r="F213" s="6"/>
    </row>
    <row r="214" spans="3:6" x14ac:dyDescent="0.25">
      <c r="C214" s="1"/>
      <c r="D214" s="1"/>
      <c r="E214" s="82"/>
      <c r="F214" s="6"/>
    </row>
    <row r="215" spans="3:6" x14ac:dyDescent="0.25">
      <c r="C215" s="1"/>
      <c r="D215" s="1"/>
      <c r="E215" s="82"/>
      <c r="F215" s="6"/>
    </row>
    <row r="216" spans="3:6" x14ac:dyDescent="0.25">
      <c r="C216" s="1"/>
      <c r="D216" s="1"/>
      <c r="E216" s="82"/>
      <c r="F216" s="6"/>
    </row>
    <row r="217" spans="3:6" x14ac:dyDescent="0.25">
      <c r="C217" s="1"/>
      <c r="D217" s="1"/>
      <c r="E217" s="82"/>
      <c r="F217" s="6"/>
    </row>
    <row r="218" spans="3:6" x14ac:dyDescent="0.25">
      <c r="C218" s="1"/>
      <c r="D218" s="1"/>
      <c r="E218" s="82"/>
      <c r="F218" s="6"/>
    </row>
    <row r="219" spans="3:6" x14ac:dyDescent="0.25">
      <c r="C219" s="1"/>
      <c r="D219" s="1"/>
      <c r="E219" s="82"/>
      <c r="F219" s="6"/>
    </row>
    <row r="220" spans="3:6" x14ac:dyDescent="0.25">
      <c r="C220" s="1"/>
      <c r="D220" s="1"/>
      <c r="E220" s="82"/>
      <c r="F220" s="6"/>
    </row>
    <row r="221" spans="3:6" x14ac:dyDescent="0.25">
      <c r="C221" s="1"/>
      <c r="D221" s="1"/>
      <c r="E221" s="82"/>
      <c r="F221" s="6"/>
    </row>
    <row r="222" spans="3:6" x14ac:dyDescent="0.25">
      <c r="C222" s="1"/>
      <c r="D222" s="1"/>
      <c r="E222" s="82"/>
      <c r="F222" s="6"/>
    </row>
    <row r="223" spans="3:6" x14ac:dyDescent="0.25">
      <c r="C223" s="1"/>
      <c r="D223" s="1"/>
      <c r="E223" s="82"/>
      <c r="F223" s="6"/>
    </row>
    <row r="224" spans="3:6" x14ac:dyDescent="0.25">
      <c r="C224" s="1"/>
      <c r="D224" s="1"/>
      <c r="E224" s="82"/>
      <c r="F224" s="6"/>
    </row>
    <row r="225" spans="3:6" x14ac:dyDescent="0.25">
      <c r="C225" s="1"/>
      <c r="D225" s="1"/>
      <c r="E225" s="82"/>
      <c r="F225" s="6"/>
    </row>
    <row r="226" spans="3:6" x14ac:dyDescent="0.25">
      <c r="C226" s="1"/>
      <c r="D226" s="1"/>
      <c r="E226" s="82"/>
      <c r="F226" s="6"/>
    </row>
    <row r="227" spans="3:6" x14ac:dyDescent="0.25">
      <c r="C227" s="1"/>
      <c r="D227" s="1"/>
      <c r="E227" s="82"/>
      <c r="F227" s="6"/>
    </row>
    <row r="228" spans="3:6" x14ac:dyDescent="0.25">
      <c r="C228" s="1"/>
      <c r="D228" s="1"/>
      <c r="E228" s="82"/>
      <c r="F228" s="6"/>
    </row>
    <row r="229" spans="3:6" x14ac:dyDescent="0.25">
      <c r="C229" s="1"/>
      <c r="D229" s="1"/>
      <c r="E229" s="82"/>
      <c r="F229" s="6"/>
    </row>
    <row r="230" spans="3:6" x14ac:dyDescent="0.25">
      <c r="C230" s="1"/>
      <c r="D230" s="1"/>
      <c r="E230" s="82"/>
      <c r="F230" s="6"/>
    </row>
    <row r="231" spans="3:6" x14ac:dyDescent="0.25">
      <c r="C231" s="1"/>
      <c r="D231" s="1"/>
      <c r="E231" s="82"/>
      <c r="F231" s="6"/>
    </row>
    <row r="232" spans="3:6" x14ac:dyDescent="0.25">
      <c r="C232" s="1"/>
      <c r="D232" s="1"/>
      <c r="E232" s="82"/>
      <c r="F232" s="6"/>
    </row>
    <row r="233" spans="3:6" x14ac:dyDescent="0.25">
      <c r="C233" s="1"/>
      <c r="D233" s="1"/>
      <c r="E233" s="82"/>
      <c r="F233" s="6"/>
    </row>
    <row r="234" spans="3:6" x14ac:dyDescent="0.25">
      <c r="C234" s="1"/>
      <c r="D234" s="1"/>
      <c r="E234" s="82"/>
      <c r="F234" s="6"/>
    </row>
    <row r="235" spans="3:6" x14ac:dyDescent="0.25">
      <c r="C235" s="1"/>
      <c r="D235" s="1"/>
      <c r="E235" s="82"/>
      <c r="F235" s="6"/>
    </row>
    <row r="236" spans="3:6" x14ac:dyDescent="0.25">
      <c r="C236" s="1"/>
      <c r="D236" s="1"/>
      <c r="E236" s="82"/>
      <c r="F236" s="6"/>
    </row>
    <row r="237" spans="3:6" x14ac:dyDescent="0.25">
      <c r="C237" s="1"/>
      <c r="D237" s="1"/>
      <c r="E237" s="82"/>
      <c r="F237" s="6"/>
    </row>
    <row r="238" spans="3:6" x14ac:dyDescent="0.25">
      <c r="C238" s="1"/>
      <c r="D238" s="1"/>
      <c r="E238" s="82"/>
      <c r="F238" s="6"/>
    </row>
    <row r="239" spans="3:6" x14ac:dyDescent="0.25">
      <c r="C239" s="1"/>
      <c r="D239" s="1"/>
      <c r="E239" s="82"/>
      <c r="F239" s="6"/>
    </row>
    <row r="240" spans="3:6" x14ac:dyDescent="0.25">
      <c r="C240" s="1"/>
      <c r="D240" s="1"/>
      <c r="E240" s="82"/>
      <c r="F240" s="6"/>
    </row>
    <row r="241" spans="3:6" x14ac:dyDescent="0.25">
      <c r="C241" s="1"/>
      <c r="D241" s="1"/>
      <c r="E241" s="82"/>
      <c r="F241" s="6"/>
    </row>
    <row r="242" spans="3:6" x14ac:dyDescent="0.25">
      <c r="C242" s="1"/>
      <c r="D242" s="1"/>
      <c r="E242" s="82"/>
      <c r="F242" s="6"/>
    </row>
    <row r="243" spans="3:6" x14ac:dyDescent="0.25">
      <c r="C243" s="1"/>
      <c r="D243" s="1"/>
      <c r="E243" s="82"/>
      <c r="F243" s="6"/>
    </row>
    <row r="244" spans="3:6" x14ac:dyDescent="0.25">
      <c r="C244" s="1"/>
      <c r="D244" s="1"/>
      <c r="E244" s="82"/>
      <c r="F244" s="6"/>
    </row>
    <row r="245" spans="3:6" x14ac:dyDescent="0.25">
      <c r="C245" s="1"/>
      <c r="D245" s="1"/>
      <c r="E245" s="82"/>
      <c r="F245" s="6"/>
    </row>
    <row r="246" spans="3:6" x14ac:dyDescent="0.25">
      <c r="C246" s="1"/>
      <c r="D246" s="1"/>
      <c r="E246" s="82"/>
      <c r="F246" s="6"/>
    </row>
    <row r="247" spans="3:6" x14ac:dyDescent="0.25">
      <c r="C247" s="1"/>
      <c r="D247" s="1"/>
      <c r="E247" s="82"/>
      <c r="F247" s="6"/>
    </row>
    <row r="248" spans="3:6" x14ac:dyDescent="0.25">
      <c r="C248" s="1"/>
      <c r="D248" s="1"/>
      <c r="E248" s="82"/>
      <c r="F248" s="6"/>
    </row>
    <row r="249" spans="3:6" x14ac:dyDescent="0.25">
      <c r="C249" s="1"/>
      <c r="D249" s="1"/>
      <c r="E249" s="82"/>
      <c r="F249" s="6"/>
    </row>
    <row r="250" spans="3:6" x14ac:dyDescent="0.25">
      <c r="C250" s="1"/>
      <c r="D250" s="1"/>
      <c r="E250" s="82"/>
      <c r="F250" s="6"/>
    </row>
    <row r="251" spans="3:6" x14ac:dyDescent="0.25">
      <c r="C251" s="1"/>
      <c r="D251" s="1"/>
      <c r="E251" s="82"/>
      <c r="F251" s="6"/>
    </row>
    <row r="252" spans="3:6" x14ac:dyDescent="0.25">
      <c r="C252" s="1"/>
      <c r="D252" s="1"/>
      <c r="E252" s="82"/>
      <c r="F252" s="6"/>
    </row>
    <row r="253" spans="3:6" x14ac:dyDescent="0.25">
      <c r="C253" s="1"/>
      <c r="D253" s="1"/>
      <c r="E253" s="82"/>
      <c r="F253" s="6"/>
    </row>
    <row r="254" spans="3:6" x14ac:dyDescent="0.25">
      <c r="C254" s="1"/>
      <c r="D254" s="1"/>
      <c r="E254" s="82"/>
      <c r="F254" s="6"/>
    </row>
    <row r="255" spans="3:6" x14ac:dyDescent="0.25">
      <c r="C255" s="1"/>
      <c r="D255" s="1"/>
      <c r="E255" s="82"/>
      <c r="F255" s="6"/>
    </row>
    <row r="256" spans="3:6" x14ac:dyDescent="0.25">
      <c r="C256" s="1"/>
      <c r="D256" s="1"/>
      <c r="E256" s="82"/>
      <c r="F256" s="6"/>
    </row>
    <row r="257" spans="3:6" x14ac:dyDescent="0.25">
      <c r="C257" s="1"/>
      <c r="D257" s="1"/>
      <c r="E257" s="82"/>
      <c r="F257" s="6"/>
    </row>
    <row r="258" spans="3:6" x14ac:dyDescent="0.25">
      <c r="C258" s="1"/>
      <c r="D258" s="1"/>
      <c r="E258" s="82"/>
      <c r="F258" s="6"/>
    </row>
    <row r="259" spans="3:6" x14ac:dyDescent="0.25">
      <c r="C259" s="1"/>
      <c r="D259" s="1"/>
      <c r="E259" s="82"/>
      <c r="F259" s="6"/>
    </row>
    <row r="260" spans="3:6" x14ac:dyDescent="0.25">
      <c r="C260" s="1"/>
      <c r="D260" s="1"/>
      <c r="E260" s="82"/>
      <c r="F260" s="6"/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447C5-37BC-4FC9-9EA4-21208B24F0B6}">
  <dimension ref="A1:I58"/>
  <sheetViews>
    <sheetView workbookViewId="0">
      <selection sqref="A1:Q1048576"/>
    </sheetView>
  </sheetViews>
  <sheetFormatPr defaultRowHeight="15" x14ac:dyDescent="0.25"/>
  <cols>
    <col min="2" max="3" width="14" bestFit="1" customWidth="1"/>
    <col min="4" max="8" width="13.5703125" customWidth="1"/>
  </cols>
  <sheetData>
    <row r="1" spans="1:9" x14ac:dyDescent="0.25">
      <c r="B1" t="s">
        <v>299</v>
      </c>
      <c r="C1" t="s">
        <v>300</v>
      </c>
      <c r="D1" s="86" t="s">
        <v>301</v>
      </c>
      <c r="E1" s="86"/>
      <c r="F1" s="86"/>
      <c r="G1" s="86"/>
      <c r="H1" s="86"/>
      <c r="I1" s="81"/>
    </row>
    <row r="2" spans="1:9" x14ac:dyDescent="0.25">
      <c r="B2" t="s">
        <v>302</v>
      </c>
      <c r="C2" t="s">
        <v>303</v>
      </c>
      <c r="D2" t="s">
        <v>304</v>
      </c>
      <c r="E2" t="s">
        <v>305</v>
      </c>
      <c r="F2" t="s">
        <v>306</v>
      </c>
      <c r="G2" t="s">
        <v>307</v>
      </c>
      <c r="H2" t="s">
        <v>308</v>
      </c>
    </row>
    <row r="3" spans="1:9" x14ac:dyDescent="0.25">
      <c r="A3" t="s">
        <v>309</v>
      </c>
      <c r="B3" s="82">
        <v>4090.275370999997</v>
      </c>
      <c r="C3" s="1">
        <v>8.1801812693201428E-2</v>
      </c>
      <c r="D3" s="1">
        <v>0.28363998984206606</v>
      </c>
      <c r="E3" s="1" t="e">
        <v>#N/A</v>
      </c>
      <c r="F3" s="1" t="e">
        <v>#N/A</v>
      </c>
      <c r="G3" s="1" t="e">
        <v>#N/A</v>
      </c>
      <c r="H3" s="1" t="e">
        <v>#N/A</v>
      </c>
    </row>
    <row r="4" spans="1:9" x14ac:dyDescent="0.25">
      <c r="A4" t="s">
        <v>310</v>
      </c>
      <c r="B4" s="82">
        <v>342.62592000000001</v>
      </c>
      <c r="C4" s="1">
        <v>-0.10067431199919687</v>
      </c>
      <c r="D4" s="1">
        <v>2.0676562871073001</v>
      </c>
      <c r="E4" s="1" t="e">
        <v>#N/A</v>
      </c>
      <c r="F4" s="1" t="e">
        <v>#N/A</v>
      </c>
      <c r="G4" s="1" t="e">
        <v>#N/A</v>
      </c>
      <c r="H4" s="1" t="e">
        <v>#N/A</v>
      </c>
    </row>
    <row r="5" spans="1:9" x14ac:dyDescent="0.25">
      <c r="A5" t="s">
        <v>311</v>
      </c>
      <c r="B5" s="82">
        <v>301.04683700000004</v>
      </c>
      <c r="C5" s="1">
        <v>2.5342008516910635E-2</v>
      </c>
      <c r="D5" s="1">
        <v>5.6302008491182498E-2</v>
      </c>
      <c r="E5" s="1" t="e">
        <v>#N/A</v>
      </c>
      <c r="F5" s="1" t="e">
        <v>#N/A</v>
      </c>
      <c r="G5" s="1" t="e">
        <v>#N/A</v>
      </c>
      <c r="H5" s="1" t="e">
        <v>#N/A</v>
      </c>
    </row>
    <row r="6" spans="1:9" x14ac:dyDescent="0.25">
      <c r="A6" t="s">
        <v>312</v>
      </c>
      <c r="B6" s="82">
        <v>7709.2616509999998</v>
      </c>
      <c r="C6" s="1">
        <v>9.0405147727767185E-2</v>
      </c>
      <c r="D6" s="1">
        <v>0.52454294683252911</v>
      </c>
      <c r="E6" s="1" t="e">
        <v>#N/A</v>
      </c>
      <c r="F6" s="1" t="e">
        <v>#N/A</v>
      </c>
      <c r="G6" s="1" t="e">
        <v>#N/A</v>
      </c>
      <c r="H6" s="1" t="e">
        <v>#N/A</v>
      </c>
    </row>
    <row r="7" spans="1:9" x14ac:dyDescent="0.25">
      <c r="A7" t="s">
        <v>313</v>
      </c>
      <c r="B7" s="82">
        <v>5123.1497590000054</v>
      </c>
      <c r="C7" s="1">
        <v>-2.6898323254516809E-2</v>
      </c>
      <c r="D7" s="1" t="e">
        <v>#N/A</v>
      </c>
      <c r="E7" s="1">
        <v>0.36236983102966303</v>
      </c>
      <c r="F7" s="1" t="e">
        <v>#N/A</v>
      </c>
      <c r="G7" s="1" t="e">
        <v>#N/A</v>
      </c>
      <c r="H7" s="1" t="e">
        <v>#N/A</v>
      </c>
    </row>
    <row r="8" spans="1:9" x14ac:dyDescent="0.25">
      <c r="A8" t="s">
        <v>314</v>
      </c>
      <c r="B8" s="82">
        <v>471.64599299999941</v>
      </c>
      <c r="C8" s="1">
        <v>-0.3627360742049161</v>
      </c>
      <c r="D8" s="1" t="e">
        <v>#N/A</v>
      </c>
      <c r="E8" s="1">
        <v>1.886401570987406E-2</v>
      </c>
      <c r="F8" s="1" t="e">
        <v>#N/A</v>
      </c>
      <c r="G8" s="1" t="e">
        <v>#N/A</v>
      </c>
      <c r="H8" s="1" t="e">
        <v>#N/A</v>
      </c>
    </row>
    <row r="9" spans="1:9" x14ac:dyDescent="0.25">
      <c r="A9" t="s">
        <v>315</v>
      </c>
      <c r="B9" s="82">
        <v>722.19119699999999</v>
      </c>
      <c r="C9" s="1">
        <v>7.594310486938971E-2</v>
      </c>
      <c r="D9" s="1" t="e">
        <v>#N/A</v>
      </c>
      <c r="E9" s="1">
        <v>0.58468198912509095</v>
      </c>
      <c r="F9" s="1" t="e">
        <v>#N/A</v>
      </c>
      <c r="G9" s="1" t="e">
        <v>#N/A</v>
      </c>
      <c r="H9" s="1" t="e">
        <v>#N/A</v>
      </c>
    </row>
    <row r="10" spans="1:9" x14ac:dyDescent="0.25">
      <c r="A10" t="s">
        <v>316</v>
      </c>
      <c r="B10" s="82">
        <v>510.90521300000012</v>
      </c>
      <c r="C10" s="1">
        <v>-0.34089562744789775</v>
      </c>
      <c r="D10" s="1" t="e">
        <v>#N/A</v>
      </c>
      <c r="E10" s="1">
        <v>0.2667525597309206</v>
      </c>
      <c r="F10" s="1" t="e">
        <v>#N/A</v>
      </c>
      <c r="G10" s="1" t="e">
        <v>#N/A</v>
      </c>
      <c r="H10" s="1" t="e">
        <v>#N/A</v>
      </c>
    </row>
    <row r="11" spans="1:9" x14ac:dyDescent="0.25">
      <c r="A11" t="s">
        <v>317</v>
      </c>
      <c r="B11" s="82">
        <v>558.7300809999997</v>
      </c>
      <c r="C11" s="1">
        <v>-0.22197007036395469</v>
      </c>
      <c r="D11" s="1" t="e">
        <v>#N/A</v>
      </c>
      <c r="E11" s="1">
        <v>0.38271854215383705</v>
      </c>
      <c r="F11" s="1" t="e">
        <v>#N/A</v>
      </c>
      <c r="G11" s="1" t="e">
        <v>#N/A</v>
      </c>
      <c r="H11" s="1" t="e">
        <v>#N/A</v>
      </c>
    </row>
    <row r="12" spans="1:9" x14ac:dyDescent="0.25">
      <c r="A12" t="s">
        <v>318</v>
      </c>
      <c r="B12" s="82">
        <v>9.526718019496462</v>
      </c>
      <c r="C12" s="1">
        <v>-0.99006582532412235</v>
      </c>
      <c r="D12" s="1" t="e">
        <v>#N/A</v>
      </c>
      <c r="E12" s="1">
        <v>0.54250840257432653</v>
      </c>
      <c r="F12" s="1" t="e">
        <v>#N/A</v>
      </c>
      <c r="G12" s="1" t="e">
        <v>#N/A</v>
      </c>
      <c r="H12" s="1" t="e">
        <v>#N/A</v>
      </c>
    </row>
    <row r="13" spans="1:9" x14ac:dyDescent="0.25">
      <c r="A13" t="s">
        <v>319</v>
      </c>
      <c r="B13" s="82">
        <v>2913.7479280000007</v>
      </c>
      <c r="C13" s="1">
        <v>-0.11703453861939246</v>
      </c>
      <c r="D13" s="1" t="e">
        <v>#N/A</v>
      </c>
      <c r="E13" s="1">
        <v>0.21842212607967593</v>
      </c>
      <c r="F13" s="1" t="e">
        <v>#N/A</v>
      </c>
      <c r="G13" s="1" t="e">
        <v>#N/A</v>
      </c>
      <c r="H13" s="1" t="e">
        <v>#N/A</v>
      </c>
    </row>
    <row r="14" spans="1:9" x14ac:dyDescent="0.25">
      <c r="A14" t="s">
        <v>320</v>
      </c>
      <c r="B14" s="82">
        <v>8913.4489990000002</v>
      </c>
      <c r="C14" s="1">
        <v>0.60747242562753512</v>
      </c>
      <c r="D14" s="1" t="e">
        <v>#N/A</v>
      </c>
      <c r="E14" s="1">
        <v>0.51215481148476627</v>
      </c>
      <c r="F14" s="1" t="e">
        <v>#N/A</v>
      </c>
      <c r="G14" s="1" t="e">
        <v>#N/A</v>
      </c>
      <c r="H14" s="1" t="e">
        <v>#N/A</v>
      </c>
    </row>
    <row r="15" spans="1:9" x14ac:dyDescent="0.25">
      <c r="A15" t="s">
        <v>321</v>
      </c>
      <c r="B15" s="82">
        <v>1292.3421420000009</v>
      </c>
      <c r="C15" s="1">
        <v>-0.13652370285350943</v>
      </c>
      <c r="D15" s="1" t="e">
        <v>#N/A</v>
      </c>
      <c r="E15" s="1">
        <v>0.24736459462018079</v>
      </c>
      <c r="F15" s="1" t="e">
        <v>#N/A</v>
      </c>
      <c r="G15" s="1" t="e">
        <v>#N/A</v>
      </c>
      <c r="H15" s="1" t="e">
        <v>#N/A</v>
      </c>
    </row>
    <row r="16" spans="1:9" x14ac:dyDescent="0.25">
      <c r="A16" t="s">
        <v>322</v>
      </c>
      <c r="B16" s="82">
        <v>1376.3925629999999</v>
      </c>
      <c r="C16" s="1">
        <v>7.4613633432693921E-2</v>
      </c>
      <c r="D16" s="1" t="e">
        <v>#N/A</v>
      </c>
      <c r="E16" s="1">
        <v>0.68611290143074655</v>
      </c>
      <c r="F16" s="1" t="e">
        <v>#N/A</v>
      </c>
      <c r="G16" s="1" t="e">
        <v>#N/A</v>
      </c>
      <c r="H16" s="1" t="e">
        <v>#N/A</v>
      </c>
    </row>
    <row r="17" spans="1:8" x14ac:dyDescent="0.25">
      <c r="A17" t="s">
        <v>323</v>
      </c>
      <c r="B17" s="82">
        <v>511.6190170000001</v>
      </c>
      <c r="C17" s="1">
        <v>-0.56510540053035974</v>
      </c>
      <c r="D17" s="1" t="e">
        <v>#N/A</v>
      </c>
      <c r="E17" s="1">
        <v>0.17636382603394285</v>
      </c>
      <c r="F17" s="1" t="e">
        <v>#N/A</v>
      </c>
      <c r="G17" s="1" t="e">
        <v>#N/A</v>
      </c>
      <c r="H17" s="1" t="e">
        <v>#N/A</v>
      </c>
    </row>
    <row r="18" spans="1:8" x14ac:dyDescent="0.25">
      <c r="A18" t="s">
        <v>324</v>
      </c>
      <c r="B18" s="82">
        <v>2780.9803839999977</v>
      </c>
      <c r="C18" s="1">
        <v>-0.10320253264744367</v>
      </c>
      <c r="D18" s="1" t="e">
        <v>#N/A</v>
      </c>
      <c r="E18" s="1">
        <v>0.54294328311281781</v>
      </c>
      <c r="F18" s="1" t="e">
        <v>#N/A</v>
      </c>
      <c r="G18" s="1" t="e">
        <v>#N/A</v>
      </c>
      <c r="H18" s="1" t="e">
        <v>#N/A</v>
      </c>
    </row>
    <row r="19" spans="1:8" x14ac:dyDescent="0.25">
      <c r="A19" t="s">
        <v>325</v>
      </c>
      <c r="B19" s="82">
        <v>2923.2058309999998</v>
      </c>
      <c r="C19" s="1">
        <v>-0.20164056756814541</v>
      </c>
      <c r="D19" s="1" t="e">
        <v>#N/A</v>
      </c>
      <c r="E19" s="1">
        <v>-1.1646047982893926E-2</v>
      </c>
      <c r="F19" s="1" t="e">
        <v>#N/A</v>
      </c>
      <c r="G19" s="1" t="e">
        <v>#N/A</v>
      </c>
      <c r="H19" s="1" t="e">
        <v>#N/A</v>
      </c>
    </row>
    <row r="20" spans="1:8" x14ac:dyDescent="0.25">
      <c r="A20" t="s">
        <v>326</v>
      </c>
      <c r="B20" s="82">
        <v>1066.958529</v>
      </c>
      <c r="C20" s="1">
        <v>-0.22699585999785715</v>
      </c>
      <c r="D20" s="1" t="e">
        <v>#N/A</v>
      </c>
      <c r="E20" s="1">
        <v>6.9028029713735783E-2</v>
      </c>
      <c r="F20" s="1" t="e">
        <v>#N/A</v>
      </c>
      <c r="G20" s="1" t="e">
        <v>#N/A</v>
      </c>
      <c r="H20" s="1" t="e">
        <v>#N/A</v>
      </c>
    </row>
    <row r="21" spans="1:8" x14ac:dyDescent="0.25">
      <c r="A21" t="s">
        <v>327</v>
      </c>
      <c r="B21" s="82">
        <v>7135.0063329999975</v>
      </c>
      <c r="C21" s="1">
        <v>0.28241357558629182</v>
      </c>
      <c r="D21" s="1" t="e">
        <v>#N/A</v>
      </c>
      <c r="E21" s="1">
        <v>0.79025859045169788</v>
      </c>
      <c r="F21" s="1" t="e">
        <v>#N/A</v>
      </c>
      <c r="G21" s="1" t="e">
        <v>#N/A</v>
      </c>
      <c r="H21" s="1" t="e">
        <v>#N/A</v>
      </c>
    </row>
    <row r="22" spans="1:8" x14ac:dyDescent="0.25">
      <c r="A22" t="s">
        <v>328</v>
      </c>
      <c r="B22" s="82">
        <v>336.55858600000033</v>
      </c>
      <c r="C22" s="1">
        <v>-0.82891898895918037</v>
      </c>
      <c r="D22" s="1" t="e">
        <v>#N/A</v>
      </c>
      <c r="E22" s="1">
        <v>0.10294934327510497</v>
      </c>
      <c r="F22" s="1" t="e">
        <v>#N/A</v>
      </c>
      <c r="G22" s="1" t="e">
        <v>#N/A</v>
      </c>
      <c r="H22" s="1" t="e">
        <v>#N/A</v>
      </c>
    </row>
    <row r="23" spans="1:8" x14ac:dyDescent="0.25">
      <c r="A23" t="s">
        <v>329</v>
      </c>
      <c r="B23" s="82">
        <v>192.72708000000003</v>
      </c>
      <c r="C23" s="1">
        <v>-0.81823933043668906</v>
      </c>
      <c r="D23" s="1" t="e">
        <v>#N/A</v>
      </c>
      <c r="E23" s="1">
        <v>0.40644568866328168</v>
      </c>
      <c r="F23" s="1" t="e">
        <v>#N/A</v>
      </c>
      <c r="G23" s="1" t="e">
        <v>#N/A</v>
      </c>
      <c r="H23" s="1" t="e">
        <v>#N/A</v>
      </c>
    </row>
    <row r="24" spans="1:8" x14ac:dyDescent="0.25">
      <c r="A24" t="s">
        <v>330</v>
      </c>
      <c r="B24" s="82">
        <v>2342.7047280000011</v>
      </c>
      <c r="C24" s="1">
        <v>0.13939809567850314</v>
      </c>
      <c r="D24" s="1" t="e">
        <v>#N/A</v>
      </c>
      <c r="E24" s="1">
        <v>-1.3344024788641828E-2</v>
      </c>
      <c r="F24" s="1" t="e">
        <v>#N/A</v>
      </c>
      <c r="G24" s="1" t="e">
        <v>#N/A</v>
      </c>
      <c r="H24" s="1" t="e">
        <v>#N/A</v>
      </c>
    </row>
    <row r="25" spans="1:8" x14ac:dyDescent="0.25">
      <c r="A25" t="s">
        <v>331</v>
      </c>
      <c r="B25" s="82">
        <v>1385.6720150000001</v>
      </c>
      <c r="C25" s="1">
        <v>0.22707712338688418</v>
      </c>
      <c r="D25" s="1" t="e">
        <v>#N/A</v>
      </c>
      <c r="E25" s="1">
        <v>1.5775006475742703</v>
      </c>
      <c r="F25" s="1" t="e">
        <v>#N/A</v>
      </c>
      <c r="G25" s="1" t="e">
        <v>#N/A</v>
      </c>
      <c r="H25" s="1" t="e">
        <v>#N/A</v>
      </c>
    </row>
    <row r="26" spans="1:8" x14ac:dyDescent="0.25">
      <c r="A26" t="s">
        <v>332</v>
      </c>
      <c r="B26" s="82">
        <v>3999.0869099999986</v>
      </c>
      <c r="C26" s="1">
        <v>-9.7047676352849693E-2</v>
      </c>
      <c r="D26" s="1" t="e">
        <v>#N/A</v>
      </c>
      <c r="E26" s="1">
        <v>0.98401908546268402</v>
      </c>
      <c r="F26" s="1" t="e">
        <v>#N/A</v>
      </c>
      <c r="G26" s="1" t="e">
        <v>#N/A</v>
      </c>
      <c r="H26" s="1" t="e">
        <v>#N/A</v>
      </c>
    </row>
    <row r="27" spans="1:8" x14ac:dyDescent="0.25">
      <c r="A27" t="s">
        <v>333</v>
      </c>
      <c r="B27" s="82">
        <v>486.63587699999999</v>
      </c>
      <c r="C27" s="1">
        <v>-0.10147729995564944</v>
      </c>
      <c r="D27" s="1" t="e">
        <v>#N/A</v>
      </c>
      <c r="E27" s="1">
        <v>2.0255722810323284</v>
      </c>
      <c r="F27" s="1" t="e">
        <v>#N/A</v>
      </c>
      <c r="G27" s="1" t="e">
        <v>#N/A</v>
      </c>
      <c r="H27" s="1" t="e">
        <v>#N/A</v>
      </c>
    </row>
    <row r="28" spans="1:8" x14ac:dyDescent="0.25">
      <c r="A28" t="s">
        <v>334</v>
      </c>
      <c r="B28" s="82">
        <v>2036.8397140000011</v>
      </c>
      <c r="C28" s="1">
        <v>0.244102410572718</v>
      </c>
      <c r="D28" s="1" t="e">
        <v>#N/A</v>
      </c>
      <c r="E28" s="1">
        <v>1.5896693448497867</v>
      </c>
      <c r="F28" s="1" t="e">
        <v>#N/A</v>
      </c>
      <c r="G28" s="1" t="e">
        <v>#N/A</v>
      </c>
      <c r="H28" s="1" t="e">
        <v>#N/A</v>
      </c>
    </row>
    <row r="29" spans="1:8" x14ac:dyDescent="0.25">
      <c r="A29" t="s">
        <v>335</v>
      </c>
      <c r="B29" s="82">
        <v>13682.373523000009</v>
      </c>
      <c r="C29" s="1">
        <v>-4.6377109642231538E-2</v>
      </c>
      <c r="D29" s="1" t="e">
        <v>#N/A</v>
      </c>
      <c r="E29" s="1">
        <v>1.0027119301045051</v>
      </c>
      <c r="F29" s="1" t="e">
        <v>#N/A</v>
      </c>
      <c r="G29" s="1" t="e">
        <v>#N/A</v>
      </c>
      <c r="H29" s="1" t="e">
        <v>#N/A</v>
      </c>
    </row>
    <row r="30" spans="1:8" x14ac:dyDescent="0.25">
      <c r="A30" t="s">
        <v>336</v>
      </c>
      <c r="B30" s="82">
        <v>3818.8514</v>
      </c>
      <c r="C30" s="1">
        <v>-3.664353904647713E-2</v>
      </c>
      <c r="D30" s="1" t="e">
        <v>#N/A</v>
      </c>
      <c r="E30" s="1" t="e">
        <v>#N/A</v>
      </c>
      <c r="F30" s="1">
        <v>1.3726350796682052</v>
      </c>
      <c r="G30" s="1" t="e">
        <v>#N/A</v>
      </c>
      <c r="H30" s="1" t="e">
        <v>#N/A</v>
      </c>
    </row>
    <row r="31" spans="1:8" x14ac:dyDescent="0.25">
      <c r="A31" t="s">
        <v>337</v>
      </c>
      <c r="B31" s="82">
        <v>22738.761772999987</v>
      </c>
      <c r="C31" s="1">
        <v>0.14920604110649222</v>
      </c>
      <c r="D31" s="1" t="e">
        <v>#N/A</v>
      </c>
      <c r="E31" s="1" t="e">
        <v>#N/A</v>
      </c>
      <c r="F31" s="1">
        <v>0.98755720236693989</v>
      </c>
      <c r="G31" s="1" t="e">
        <v>#N/A</v>
      </c>
      <c r="H31" s="1" t="e">
        <v>#N/A</v>
      </c>
    </row>
    <row r="32" spans="1:8" x14ac:dyDescent="0.25">
      <c r="A32" t="s">
        <v>338</v>
      </c>
      <c r="B32" s="82">
        <v>9469.323864</v>
      </c>
      <c r="C32" s="1">
        <v>-0.17985226581499295</v>
      </c>
      <c r="D32" s="1" t="e">
        <v>#N/A</v>
      </c>
      <c r="E32" s="1" t="e">
        <v>#N/A</v>
      </c>
      <c r="F32" s="1">
        <v>1.574438958434321</v>
      </c>
      <c r="G32" s="1" t="e">
        <v>#N/A</v>
      </c>
      <c r="H32" s="1" t="e">
        <v>#N/A</v>
      </c>
    </row>
    <row r="33" spans="1:8" x14ac:dyDescent="0.25">
      <c r="A33" t="s">
        <v>339</v>
      </c>
      <c r="B33" s="82">
        <v>5886.3846860000049</v>
      </c>
      <c r="C33" s="1">
        <v>1.2841227576225033E-2</v>
      </c>
      <c r="D33" s="1" t="e">
        <v>#N/A</v>
      </c>
      <c r="E33" s="1" t="e">
        <v>#N/A</v>
      </c>
      <c r="F33" s="1">
        <v>1.0607848135691933</v>
      </c>
      <c r="G33" s="1" t="e">
        <v>#N/A</v>
      </c>
      <c r="H33" s="1" t="e">
        <v>#N/A</v>
      </c>
    </row>
    <row r="34" spans="1:8" x14ac:dyDescent="0.25">
      <c r="A34" t="s">
        <v>340</v>
      </c>
      <c r="B34" s="82">
        <v>5395.4659850000053</v>
      </c>
      <c r="C34" s="1">
        <v>0.77811649689399975</v>
      </c>
      <c r="D34" s="1" t="e">
        <v>#N/A</v>
      </c>
      <c r="E34" s="1" t="e">
        <v>#N/A</v>
      </c>
      <c r="F34" s="1">
        <v>9.4800474930067935E-2</v>
      </c>
      <c r="G34" s="1" t="e">
        <v>#N/A</v>
      </c>
      <c r="H34" s="1" t="e">
        <v>#N/A</v>
      </c>
    </row>
    <row r="35" spans="1:8" x14ac:dyDescent="0.25">
      <c r="A35" t="s">
        <v>341</v>
      </c>
      <c r="B35" s="82">
        <v>833.54462100000046</v>
      </c>
      <c r="C35" s="1">
        <v>-0.17413249805402434</v>
      </c>
      <c r="D35" s="1" t="e">
        <v>#N/A</v>
      </c>
      <c r="E35" s="1" t="e">
        <v>#N/A</v>
      </c>
      <c r="F35" s="1">
        <v>0.38089501066658205</v>
      </c>
      <c r="G35" s="1" t="e">
        <v>#N/A</v>
      </c>
      <c r="H35" s="1" t="e">
        <v>#N/A</v>
      </c>
    </row>
    <row r="36" spans="1:8" x14ac:dyDescent="0.25">
      <c r="A36" t="s">
        <v>342</v>
      </c>
      <c r="B36" s="82">
        <v>4323.6892790000011</v>
      </c>
      <c r="C36" s="1">
        <v>0.14186692130939152</v>
      </c>
      <c r="D36" s="1" t="e">
        <v>#N/A</v>
      </c>
      <c r="E36" s="1" t="e">
        <v>#N/A</v>
      </c>
      <c r="F36" s="1">
        <v>0.34591098618537153</v>
      </c>
      <c r="G36" s="1" t="e">
        <v>#N/A</v>
      </c>
      <c r="H36" s="1" t="e">
        <v>#N/A</v>
      </c>
    </row>
    <row r="37" spans="1:8" x14ac:dyDescent="0.25">
      <c r="A37" t="s">
        <v>343</v>
      </c>
      <c r="B37" s="82">
        <v>1381.2107400000004</v>
      </c>
      <c r="C37" s="1">
        <v>0.10988548212806311</v>
      </c>
      <c r="D37" s="1" t="e">
        <v>#N/A</v>
      </c>
      <c r="E37" s="1" t="e">
        <v>#N/A</v>
      </c>
      <c r="F37" s="1">
        <v>1.2029813696917246</v>
      </c>
      <c r="G37" s="1" t="e">
        <v>#N/A</v>
      </c>
      <c r="H37" s="1" t="e">
        <v>#N/A</v>
      </c>
    </row>
    <row r="38" spans="1:8" x14ac:dyDescent="0.25">
      <c r="A38" t="s">
        <v>344</v>
      </c>
      <c r="B38" s="82">
        <v>4488.5780030000024</v>
      </c>
      <c r="C38" s="1">
        <v>-0.29871348677098924</v>
      </c>
      <c r="D38" s="1" t="e">
        <v>#N/A</v>
      </c>
      <c r="E38" s="1" t="e">
        <v>#N/A</v>
      </c>
      <c r="F38" s="1" t="e">
        <v>#N/A</v>
      </c>
      <c r="G38" s="1">
        <v>1.7466381539696041</v>
      </c>
      <c r="H38" s="1" t="e">
        <v>#N/A</v>
      </c>
    </row>
    <row r="39" spans="1:8" x14ac:dyDescent="0.25">
      <c r="A39" t="s">
        <v>345</v>
      </c>
      <c r="B39" s="82">
        <v>2380.3578889999994</v>
      </c>
      <c r="C39" s="1">
        <v>-6.4879753050746027E-3</v>
      </c>
      <c r="D39" s="1" t="e">
        <v>#N/A</v>
      </c>
      <c r="E39" s="1" t="e">
        <v>#N/A</v>
      </c>
      <c r="F39" s="1" t="e">
        <v>#N/A</v>
      </c>
      <c r="G39" s="1">
        <v>0.58533788763519556</v>
      </c>
      <c r="H39" s="1" t="e">
        <v>#N/A</v>
      </c>
    </row>
    <row r="40" spans="1:8" x14ac:dyDescent="0.25">
      <c r="A40" t="s">
        <v>346</v>
      </c>
      <c r="B40" s="82">
        <v>1927.8061530000004</v>
      </c>
      <c r="C40" s="1">
        <v>-0.12242029545382288</v>
      </c>
      <c r="D40" s="1" t="e">
        <v>#N/A</v>
      </c>
      <c r="E40" s="1" t="e">
        <v>#N/A</v>
      </c>
      <c r="F40" s="1" t="e">
        <v>#N/A</v>
      </c>
      <c r="G40" s="1">
        <v>1.6440214247400053</v>
      </c>
      <c r="H40" s="1" t="e">
        <v>#N/A</v>
      </c>
    </row>
    <row r="41" spans="1:8" x14ac:dyDescent="0.25">
      <c r="A41" t="s">
        <v>347</v>
      </c>
      <c r="B41" s="82">
        <v>3270.2930260000007</v>
      </c>
      <c r="C41" s="1">
        <v>-0.20077912502411333</v>
      </c>
      <c r="D41" s="1" t="e">
        <v>#N/A</v>
      </c>
      <c r="E41" s="1" t="e">
        <v>#N/A</v>
      </c>
      <c r="F41" s="1" t="e">
        <v>#N/A</v>
      </c>
      <c r="G41" s="1">
        <v>1.4354795779956797</v>
      </c>
      <c r="H41" s="1" t="e">
        <v>#N/A</v>
      </c>
    </row>
    <row r="42" spans="1:8" x14ac:dyDescent="0.25">
      <c r="A42" t="s">
        <v>348</v>
      </c>
      <c r="B42" s="82">
        <v>5945.6304180000016</v>
      </c>
      <c r="C42" s="1">
        <v>-2.2865513802087404E-2</v>
      </c>
      <c r="D42" s="1" t="e">
        <v>#N/A</v>
      </c>
      <c r="E42" s="1" t="e">
        <v>#N/A</v>
      </c>
      <c r="F42" s="1" t="e">
        <v>#N/A</v>
      </c>
      <c r="G42" s="1">
        <v>1.0896593794850196</v>
      </c>
      <c r="H42" s="1" t="e">
        <v>#N/A</v>
      </c>
    </row>
    <row r="43" spans="1:8" x14ac:dyDescent="0.25">
      <c r="A43" t="s">
        <v>349</v>
      </c>
      <c r="B43" s="82">
        <v>14285.894804999994</v>
      </c>
      <c r="C43" s="1">
        <v>0.17087856849944613</v>
      </c>
      <c r="D43" s="1" t="e">
        <v>#N/A</v>
      </c>
      <c r="E43" s="1" t="e">
        <v>#N/A</v>
      </c>
      <c r="F43" s="1" t="e">
        <v>#N/A</v>
      </c>
      <c r="G43" s="1">
        <v>1.7209759579774664</v>
      </c>
      <c r="H43" s="1" t="e">
        <v>#N/A</v>
      </c>
    </row>
    <row r="44" spans="1:8" x14ac:dyDescent="0.25">
      <c r="A44" t="s">
        <v>350</v>
      </c>
      <c r="B44" s="82">
        <v>3077.5659459999997</v>
      </c>
      <c r="C44" s="1">
        <v>-0.30896349832691877</v>
      </c>
      <c r="D44" s="1" t="e">
        <v>#N/A</v>
      </c>
      <c r="E44" s="1" t="e">
        <v>#N/A</v>
      </c>
      <c r="F44" s="1" t="e">
        <v>#N/A</v>
      </c>
      <c r="G44" s="1">
        <v>1.5510455776545307</v>
      </c>
      <c r="H44" s="1" t="e">
        <v>#N/A</v>
      </c>
    </row>
    <row r="45" spans="1:8" x14ac:dyDescent="0.25">
      <c r="A45" t="s">
        <v>351</v>
      </c>
      <c r="B45" s="82">
        <v>1935.1226439999996</v>
      </c>
      <c r="C45" s="1">
        <v>-0.19568396137648111</v>
      </c>
      <c r="D45" s="1" t="e">
        <v>#N/A</v>
      </c>
      <c r="E45" s="1" t="e">
        <v>#N/A</v>
      </c>
      <c r="F45" s="1" t="e">
        <v>#N/A</v>
      </c>
      <c r="G45" s="1">
        <v>1.6099023500991905</v>
      </c>
      <c r="H45" s="1" t="e">
        <v>#N/A</v>
      </c>
    </row>
    <row r="46" spans="1:8" x14ac:dyDescent="0.25">
      <c r="A46" t="s">
        <v>352</v>
      </c>
      <c r="B46" s="82">
        <v>30770.127478999992</v>
      </c>
      <c r="C46" s="1">
        <v>-5.7825993744125496E-2</v>
      </c>
      <c r="D46" s="1" t="e">
        <v>#N/A</v>
      </c>
      <c r="E46" s="1" t="e">
        <v>#N/A</v>
      </c>
      <c r="F46" s="1" t="e">
        <v>#N/A</v>
      </c>
      <c r="G46" s="1">
        <v>2.2815281568947521</v>
      </c>
      <c r="H46" s="1" t="e">
        <v>#N/A</v>
      </c>
    </row>
    <row r="47" spans="1:8" x14ac:dyDescent="0.25">
      <c r="A47" t="s">
        <v>353</v>
      </c>
      <c r="B47" s="82">
        <v>6738.8451129999994</v>
      </c>
      <c r="C47" s="1">
        <v>-0.17058417215908153</v>
      </c>
      <c r="D47" s="1" t="e">
        <v>#N/A</v>
      </c>
      <c r="E47" s="1" t="e">
        <v>#N/A</v>
      </c>
      <c r="F47" s="1" t="e">
        <v>#N/A</v>
      </c>
      <c r="G47" s="1">
        <v>1.195300514701203</v>
      </c>
      <c r="H47" s="1" t="e">
        <v>#N/A</v>
      </c>
    </row>
    <row r="48" spans="1:8" x14ac:dyDescent="0.25">
      <c r="A48" t="s">
        <v>354</v>
      </c>
      <c r="B48" s="82">
        <v>4860.4698869999984</v>
      </c>
      <c r="C48" s="1">
        <v>0.12367767328094437</v>
      </c>
      <c r="D48" s="1" t="e">
        <v>#N/A</v>
      </c>
      <c r="E48" s="1" t="e">
        <v>#N/A</v>
      </c>
      <c r="F48" s="1" t="e">
        <v>#N/A</v>
      </c>
      <c r="G48" s="1">
        <v>1.0722360142499054</v>
      </c>
      <c r="H48" s="1" t="e">
        <v>#N/A</v>
      </c>
    </row>
    <row r="49" spans="1:8" x14ac:dyDescent="0.25">
      <c r="A49" t="s">
        <v>355</v>
      </c>
      <c r="B49" s="82">
        <v>1445.0961980000006</v>
      </c>
      <c r="C49" s="1">
        <v>-0.22999622933923858</v>
      </c>
      <c r="D49" s="1" t="e">
        <v>#N/A</v>
      </c>
      <c r="E49" s="1" t="e">
        <v>#N/A</v>
      </c>
      <c r="F49" s="1" t="e">
        <v>#N/A</v>
      </c>
      <c r="G49" s="1">
        <v>1.8730114018734145</v>
      </c>
      <c r="H49" s="1" t="e">
        <v>#N/A</v>
      </c>
    </row>
    <row r="50" spans="1:8" x14ac:dyDescent="0.25">
      <c r="A50" t="s">
        <v>356</v>
      </c>
      <c r="B50" s="82">
        <v>956.67581099999961</v>
      </c>
      <c r="C50" s="1">
        <v>-0.26290048896351376</v>
      </c>
      <c r="D50" s="1" t="e">
        <v>#N/A</v>
      </c>
      <c r="E50" s="1" t="e">
        <v>#N/A</v>
      </c>
      <c r="F50" s="1" t="e">
        <v>#N/A</v>
      </c>
      <c r="G50" s="1">
        <v>0.96418458129348128</v>
      </c>
      <c r="H50" s="1" t="e">
        <v>#N/A</v>
      </c>
    </row>
    <row r="51" spans="1:8" x14ac:dyDescent="0.25">
      <c r="A51" t="s">
        <v>357</v>
      </c>
      <c r="B51" s="82">
        <v>1394.7730159999996</v>
      </c>
      <c r="C51" s="1">
        <v>-0.30862211368839804</v>
      </c>
      <c r="D51" s="1" t="e">
        <v>#N/A</v>
      </c>
      <c r="E51" s="1" t="e">
        <v>#N/A</v>
      </c>
      <c r="F51" s="1" t="e">
        <v>#N/A</v>
      </c>
      <c r="G51" s="1">
        <v>1.1565751851417394</v>
      </c>
      <c r="H51" s="1" t="e">
        <v>#N/A</v>
      </c>
    </row>
    <row r="52" spans="1:8" x14ac:dyDescent="0.25">
      <c r="A52" t="s">
        <v>358</v>
      </c>
      <c r="B52" s="82">
        <v>9389.1993649999986</v>
      </c>
      <c r="C52" s="1">
        <v>-7.3748142516993173E-2</v>
      </c>
      <c r="D52" s="1" t="e">
        <v>#N/A</v>
      </c>
      <c r="E52" s="1" t="e">
        <v>#N/A</v>
      </c>
      <c r="F52" s="1" t="e">
        <v>#N/A</v>
      </c>
      <c r="G52" s="1">
        <v>1.7714375481674205</v>
      </c>
      <c r="H52" s="1" t="e">
        <v>#N/A</v>
      </c>
    </row>
    <row r="53" spans="1:8" x14ac:dyDescent="0.25">
      <c r="A53" t="s">
        <v>359</v>
      </c>
      <c r="B53" s="82">
        <v>16666.431144999999</v>
      </c>
      <c r="C53" s="1">
        <v>-0.26253665960691258</v>
      </c>
      <c r="D53" s="1" t="e">
        <v>#N/A</v>
      </c>
      <c r="E53" s="1" t="e">
        <v>#N/A</v>
      </c>
      <c r="F53" s="1" t="e">
        <v>#N/A</v>
      </c>
      <c r="G53" s="1" t="e">
        <v>#N/A</v>
      </c>
      <c r="H53" s="1">
        <v>1.5389796318604709</v>
      </c>
    </row>
    <row r="54" spans="1:8" x14ac:dyDescent="0.25">
      <c r="A54" t="s">
        <v>360</v>
      </c>
      <c r="B54" s="82">
        <v>19740.784972999998</v>
      </c>
      <c r="C54" s="1">
        <v>0.3218885123360164</v>
      </c>
      <c r="D54" s="1" t="e">
        <v>#N/A</v>
      </c>
      <c r="E54" s="1" t="e">
        <v>#N/A</v>
      </c>
      <c r="F54" s="1" t="e">
        <v>#N/A</v>
      </c>
      <c r="G54" s="1" t="e">
        <v>#N/A</v>
      </c>
      <c r="H54" s="1">
        <v>2.1035865007984045</v>
      </c>
    </row>
    <row r="55" spans="1:8" x14ac:dyDescent="0.25">
      <c r="A55" t="s">
        <v>361</v>
      </c>
      <c r="B55" s="82">
        <v>33017.004019999993</v>
      </c>
      <c r="C55" s="1">
        <v>0.20981266388814357</v>
      </c>
      <c r="D55" s="1" t="e">
        <v>#N/A</v>
      </c>
      <c r="E55" s="1" t="e">
        <v>#N/A</v>
      </c>
      <c r="F55" s="1" t="e">
        <v>#N/A</v>
      </c>
      <c r="G55" s="1" t="e">
        <v>#N/A</v>
      </c>
      <c r="H55" s="1">
        <v>2.4016696978751195</v>
      </c>
    </row>
    <row r="56" spans="1:8" x14ac:dyDescent="0.25">
      <c r="A56" t="s">
        <v>362</v>
      </c>
      <c r="B56" s="82">
        <v>9670.9734939999998</v>
      </c>
      <c r="C56" s="1">
        <v>6.1228314985354304E-2</v>
      </c>
      <c r="D56" s="1" t="e">
        <v>#N/A</v>
      </c>
      <c r="E56" s="1" t="e">
        <v>#N/A</v>
      </c>
      <c r="F56" s="1" t="e">
        <v>#N/A</v>
      </c>
      <c r="G56" s="1" t="e">
        <v>#N/A</v>
      </c>
      <c r="H56" s="1">
        <v>1.7660640507329184</v>
      </c>
    </row>
    <row r="57" spans="1:8" x14ac:dyDescent="0.25">
      <c r="A57" t="s">
        <v>363</v>
      </c>
      <c r="B57" s="82">
        <v>853.17423099999996</v>
      </c>
      <c r="C57" s="1">
        <v>0.12027362048578756</v>
      </c>
      <c r="D57" s="1" t="e">
        <v>#N/A</v>
      </c>
      <c r="E57" s="1" t="e">
        <v>#N/A</v>
      </c>
      <c r="F57" s="1" t="e">
        <v>#N/A</v>
      </c>
      <c r="G57" s="1" t="e">
        <v>#N/A</v>
      </c>
      <c r="H57" s="1">
        <v>2.4448963704155391</v>
      </c>
    </row>
    <row r="58" spans="1:8" x14ac:dyDescent="0.25">
      <c r="A58" t="s">
        <v>364</v>
      </c>
      <c r="B58" s="82">
        <v>0</v>
      </c>
      <c r="C58" s="1">
        <v>0</v>
      </c>
      <c r="D58" s="1" t="e">
        <v>#N/A</v>
      </c>
      <c r="E58" s="1" t="e">
        <v>#N/A</v>
      </c>
      <c r="F58" s="1" t="e">
        <v>#N/A</v>
      </c>
      <c r="G58" s="1" t="e">
        <v>#N/A</v>
      </c>
      <c r="H58" s="1">
        <v>0</v>
      </c>
    </row>
  </sheetData>
  <mergeCells count="1">
    <mergeCell ref="D1:H1"/>
  </mergeCells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AF60A-098A-498C-A3C5-0C84B9E0B6E4}">
  <dimension ref="A1:I58"/>
  <sheetViews>
    <sheetView workbookViewId="0">
      <selection sqref="A1:Q1048576"/>
    </sheetView>
  </sheetViews>
  <sheetFormatPr defaultRowHeight="15" x14ac:dyDescent="0.25"/>
  <cols>
    <col min="2" max="3" width="14" bestFit="1" customWidth="1"/>
    <col min="4" max="8" width="13.5703125" customWidth="1"/>
  </cols>
  <sheetData>
    <row r="1" spans="1:9" x14ac:dyDescent="0.25">
      <c r="B1" t="s">
        <v>299</v>
      </c>
      <c r="C1" t="s">
        <v>300</v>
      </c>
      <c r="D1" s="86" t="s">
        <v>301</v>
      </c>
      <c r="E1" s="86"/>
      <c r="F1" s="86"/>
      <c r="G1" s="86"/>
      <c r="H1" s="86"/>
      <c r="I1" s="81"/>
    </row>
    <row r="2" spans="1:9" x14ac:dyDescent="0.25">
      <c r="B2" t="s">
        <v>302</v>
      </c>
      <c r="C2" t="s">
        <v>303</v>
      </c>
      <c r="D2" t="s">
        <v>304</v>
      </c>
      <c r="E2" t="s">
        <v>305</v>
      </c>
      <c r="F2" t="s">
        <v>306</v>
      </c>
      <c r="G2" t="s">
        <v>307</v>
      </c>
      <c r="H2" t="s">
        <v>308</v>
      </c>
    </row>
    <row r="3" spans="1:9" x14ac:dyDescent="0.25">
      <c r="A3" t="s">
        <v>309</v>
      </c>
      <c r="B3" s="82">
        <v>4090.275370999997</v>
      </c>
      <c r="C3" s="1">
        <v>8.1801812693201428E-2</v>
      </c>
      <c r="D3" s="1">
        <v>1.6393894670271969</v>
      </c>
      <c r="E3" s="1" t="e">
        <v>#N/A</v>
      </c>
      <c r="F3" s="1" t="e">
        <v>#N/A</v>
      </c>
      <c r="G3" s="1" t="e">
        <v>#N/A</v>
      </c>
      <c r="H3" s="1" t="e">
        <v>#N/A</v>
      </c>
    </row>
    <row r="4" spans="1:9" x14ac:dyDescent="0.25">
      <c r="A4" t="s">
        <v>310</v>
      </c>
      <c r="B4" s="82">
        <v>342.62592000000001</v>
      </c>
      <c r="C4" s="1">
        <v>-0.10067431199919687</v>
      </c>
      <c r="D4" s="1">
        <v>0.89793558551112262</v>
      </c>
      <c r="E4" s="1" t="e">
        <v>#N/A</v>
      </c>
      <c r="F4" s="1" t="e">
        <v>#N/A</v>
      </c>
      <c r="G4" s="1" t="e">
        <v>#N/A</v>
      </c>
      <c r="H4" s="1" t="e">
        <v>#N/A</v>
      </c>
    </row>
    <row r="5" spans="1:9" x14ac:dyDescent="0.25">
      <c r="A5" t="s">
        <v>311</v>
      </c>
      <c r="B5" s="82">
        <v>301.04683700000004</v>
      </c>
      <c r="C5" s="1">
        <v>2.5342008516910635E-2</v>
      </c>
      <c r="D5" s="1">
        <v>2.4879984022015522</v>
      </c>
      <c r="E5" s="1" t="e">
        <v>#N/A</v>
      </c>
      <c r="F5" s="1" t="e">
        <v>#N/A</v>
      </c>
      <c r="G5" s="1" t="e">
        <v>#N/A</v>
      </c>
      <c r="H5" s="1" t="e">
        <v>#N/A</v>
      </c>
    </row>
    <row r="6" spans="1:9" x14ac:dyDescent="0.25">
      <c r="A6" t="s">
        <v>312</v>
      </c>
      <c r="B6" s="82">
        <v>7709.2616509999998</v>
      </c>
      <c r="C6" s="1">
        <v>9.0405147727767185E-2</v>
      </c>
      <c r="D6" s="1">
        <v>2.3975782130793322</v>
      </c>
      <c r="E6" s="1" t="e">
        <v>#N/A</v>
      </c>
      <c r="F6" s="1" t="e">
        <v>#N/A</v>
      </c>
      <c r="G6" s="1" t="e">
        <v>#N/A</v>
      </c>
      <c r="H6" s="1" t="e">
        <v>#N/A</v>
      </c>
    </row>
    <row r="7" spans="1:9" x14ac:dyDescent="0.25">
      <c r="A7" t="s">
        <v>313</v>
      </c>
      <c r="B7" s="82">
        <v>5123.1497590000054</v>
      </c>
      <c r="C7" s="1">
        <v>-2.6898323254516809E-2</v>
      </c>
      <c r="D7" s="1" t="e">
        <v>#N/A</v>
      </c>
      <c r="E7" s="1">
        <v>1.5305556067435555</v>
      </c>
      <c r="F7" s="1" t="e">
        <v>#N/A</v>
      </c>
      <c r="G7" s="1" t="e">
        <v>#N/A</v>
      </c>
      <c r="H7" s="1" t="e">
        <v>#N/A</v>
      </c>
    </row>
    <row r="8" spans="1:9" x14ac:dyDescent="0.25">
      <c r="A8" t="s">
        <v>314</v>
      </c>
      <c r="B8" s="82">
        <v>471.64599299999941</v>
      </c>
      <c r="C8" s="1">
        <v>-0.3627360742049161</v>
      </c>
      <c r="D8" s="1" t="e">
        <v>#N/A</v>
      </c>
      <c r="E8" s="1">
        <v>1.0497524264873714</v>
      </c>
      <c r="F8" s="1" t="e">
        <v>#N/A</v>
      </c>
      <c r="G8" s="1" t="e">
        <v>#N/A</v>
      </c>
      <c r="H8" s="1" t="e">
        <v>#N/A</v>
      </c>
    </row>
    <row r="9" spans="1:9" x14ac:dyDescent="0.25">
      <c r="A9" t="s">
        <v>315</v>
      </c>
      <c r="B9" s="82">
        <v>722.19119699999999</v>
      </c>
      <c r="C9" s="1">
        <v>7.594310486938971E-2</v>
      </c>
      <c r="D9" s="1" t="e">
        <v>#N/A</v>
      </c>
      <c r="E9" s="1">
        <v>1.3978594081769602</v>
      </c>
      <c r="F9" s="1" t="e">
        <v>#N/A</v>
      </c>
      <c r="G9" s="1" t="e">
        <v>#N/A</v>
      </c>
      <c r="H9" s="1" t="e">
        <v>#N/A</v>
      </c>
    </row>
    <row r="10" spans="1:9" x14ac:dyDescent="0.25">
      <c r="A10" t="s">
        <v>316</v>
      </c>
      <c r="B10" s="82">
        <v>510.90521300000012</v>
      </c>
      <c r="C10" s="1">
        <v>-0.34089562744789775</v>
      </c>
      <c r="D10" s="1" t="e">
        <v>#N/A</v>
      </c>
      <c r="E10" s="1">
        <v>1.7215911741044643</v>
      </c>
      <c r="F10" s="1" t="e">
        <v>#N/A</v>
      </c>
      <c r="G10" s="1" t="e">
        <v>#N/A</v>
      </c>
      <c r="H10" s="1" t="e">
        <v>#N/A</v>
      </c>
    </row>
    <row r="11" spans="1:9" x14ac:dyDescent="0.25">
      <c r="A11" t="s">
        <v>317</v>
      </c>
      <c r="B11" s="82">
        <v>558.7300809999997</v>
      </c>
      <c r="C11" s="1">
        <v>-0.22197007036395469</v>
      </c>
      <c r="D11" s="1" t="e">
        <v>#N/A</v>
      </c>
      <c r="E11" s="1">
        <v>0.39616312086616645</v>
      </c>
      <c r="F11" s="1" t="e">
        <v>#N/A</v>
      </c>
      <c r="G11" s="1" t="e">
        <v>#N/A</v>
      </c>
      <c r="H11" s="1" t="e">
        <v>#N/A</v>
      </c>
    </row>
    <row r="12" spans="1:9" x14ac:dyDescent="0.25">
      <c r="A12" t="s">
        <v>318</v>
      </c>
      <c r="B12" s="82">
        <v>9.526718019496462</v>
      </c>
      <c r="C12" s="1">
        <v>-0.99006582532412235</v>
      </c>
      <c r="D12" s="1" t="e">
        <v>#N/A</v>
      </c>
      <c r="E12" s="1">
        <v>2.4715534608948042</v>
      </c>
      <c r="F12" s="1" t="e">
        <v>#N/A</v>
      </c>
      <c r="G12" s="1" t="e">
        <v>#N/A</v>
      </c>
      <c r="H12" s="1" t="e">
        <v>#N/A</v>
      </c>
    </row>
    <row r="13" spans="1:9" x14ac:dyDescent="0.25">
      <c r="A13" t="s">
        <v>319</v>
      </c>
      <c r="B13" s="82">
        <v>2913.7479280000007</v>
      </c>
      <c r="C13" s="1">
        <v>-0.11703453861939246</v>
      </c>
      <c r="D13" s="1" t="e">
        <v>#N/A</v>
      </c>
      <c r="E13" s="1">
        <v>2.2358513164153049</v>
      </c>
      <c r="F13" s="1" t="e">
        <v>#N/A</v>
      </c>
      <c r="G13" s="1" t="e">
        <v>#N/A</v>
      </c>
      <c r="H13" s="1" t="e">
        <v>#N/A</v>
      </c>
    </row>
    <row r="14" spans="1:9" x14ac:dyDescent="0.25">
      <c r="A14" t="s">
        <v>320</v>
      </c>
      <c r="B14" s="82">
        <v>8913.4489990000002</v>
      </c>
      <c r="C14" s="1">
        <v>0.60747242562753512</v>
      </c>
      <c r="D14" s="1" t="e">
        <v>#N/A</v>
      </c>
      <c r="E14" s="1">
        <v>2.744884789446056</v>
      </c>
      <c r="F14" s="1" t="e">
        <v>#N/A</v>
      </c>
      <c r="G14" s="1" t="e">
        <v>#N/A</v>
      </c>
      <c r="H14" s="1" t="e">
        <v>#N/A</v>
      </c>
    </row>
    <row r="15" spans="1:9" x14ac:dyDescent="0.25">
      <c r="A15" t="s">
        <v>321</v>
      </c>
      <c r="B15" s="82">
        <v>1292.3421420000009</v>
      </c>
      <c r="C15" s="1">
        <v>-0.13652370285350943</v>
      </c>
      <c r="D15" s="1" t="e">
        <v>#N/A</v>
      </c>
      <c r="E15" s="1">
        <v>1.9866476454232229</v>
      </c>
      <c r="F15" s="1" t="e">
        <v>#N/A</v>
      </c>
      <c r="G15" s="1" t="e">
        <v>#N/A</v>
      </c>
      <c r="H15" s="1" t="e">
        <v>#N/A</v>
      </c>
    </row>
    <row r="16" spans="1:9" x14ac:dyDescent="0.25">
      <c r="A16" t="s">
        <v>322</v>
      </c>
      <c r="B16" s="82">
        <v>1376.3925629999999</v>
      </c>
      <c r="C16" s="1">
        <v>7.4613633432693921E-2</v>
      </c>
      <c r="D16" s="1" t="e">
        <v>#N/A</v>
      </c>
      <c r="E16" s="1">
        <v>1.5570644044464732</v>
      </c>
      <c r="F16" s="1" t="e">
        <v>#N/A</v>
      </c>
      <c r="G16" s="1" t="e">
        <v>#N/A</v>
      </c>
      <c r="H16" s="1" t="e">
        <v>#N/A</v>
      </c>
    </row>
    <row r="17" spans="1:8" x14ac:dyDescent="0.25">
      <c r="A17" t="s">
        <v>323</v>
      </c>
      <c r="B17" s="82">
        <v>511.6190170000001</v>
      </c>
      <c r="C17" s="1">
        <v>-0.56510540053035974</v>
      </c>
      <c r="D17" s="1" t="e">
        <v>#N/A</v>
      </c>
      <c r="E17" s="1">
        <v>2.507415435529059</v>
      </c>
      <c r="F17" s="1" t="e">
        <v>#N/A</v>
      </c>
      <c r="G17" s="1" t="e">
        <v>#N/A</v>
      </c>
      <c r="H17" s="1" t="e">
        <v>#N/A</v>
      </c>
    </row>
    <row r="18" spans="1:8" x14ac:dyDescent="0.25">
      <c r="A18" t="s">
        <v>324</v>
      </c>
      <c r="B18" s="82">
        <v>2780.9803839999977</v>
      </c>
      <c r="C18" s="1">
        <v>-0.10320253264744367</v>
      </c>
      <c r="D18" s="1" t="e">
        <v>#N/A</v>
      </c>
      <c r="E18" s="1">
        <v>1.8307963944088179</v>
      </c>
      <c r="F18" s="1" t="e">
        <v>#N/A</v>
      </c>
      <c r="G18" s="1" t="e">
        <v>#N/A</v>
      </c>
      <c r="H18" s="1" t="e">
        <v>#N/A</v>
      </c>
    </row>
    <row r="19" spans="1:8" x14ac:dyDescent="0.25">
      <c r="A19" t="s">
        <v>325</v>
      </c>
      <c r="B19" s="82">
        <v>2923.2058309999998</v>
      </c>
      <c r="C19" s="1">
        <v>-0.20164056756814541</v>
      </c>
      <c r="D19" s="1" t="e">
        <v>#N/A</v>
      </c>
      <c r="E19" s="1">
        <v>2.252894933240368</v>
      </c>
      <c r="F19" s="1" t="e">
        <v>#N/A</v>
      </c>
      <c r="G19" s="1" t="e">
        <v>#N/A</v>
      </c>
      <c r="H19" s="1" t="e">
        <v>#N/A</v>
      </c>
    </row>
    <row r="20" spans="1:8" x14ac:dyDescent="0.25">
      <c r="A20" t="s">
        <v>326</v>
      </c>
      <c r="B20" s="82">
        <v>1066.958529</v>
      </c>
      <c r="C20" s="1">
        <v>-0.22699585999785715</v>
      </c>
      <c r="D20" s="1" t="e">
        <v>#N/A</v>
      </c>
      <c r="E20" s="1">
        <v>2.2625412990894711</v>
      </c>
      <c r="F20" s="1" t="e">
        <v>#N/A</v>
      </c>
      <c r="G20" s="1" t="e">
        <v>#N/A</v>
      </c>
      <c r="H20" s="1" t="e">
        <v>#N/A</v>
      </c>
    </row>
    <row r="21" spans="1:8" x14ac:dyDescent="0.25">
      <c r="A21" t="s">
        <v>327</v>
      </c>
      <c r="B21" s="82">
        <v>7135.0063329999975</v>
      </c>
      <c r="C21" s="1">
        <v>0.28241357558629182</v>
      </c>
      <c r="D21" s="1" t="e">
        <v>#N/A</v>
      </c>
      <c r="E21" s="1">
        <v>1.5738654982522471</v>
      </c>
      <c r="F21" s="1" t="e">
        <v>#N/A</v>
      </c>
      <c r="G21" s="1" t="e">
        <v>#N/A</v>
      </c>
      <c r="H21" s="1" t="e">
        <v>#N/A</v>
      </c>
    </row>
    <row r="22" spans="1:8" x14ac:dyDescent="0.25">
      <c r="A22" t="s">
        <v>328</v>
      </c>
      <c r="B22" s="82">
        <v>336.55858600000033</v>
      </c>
      <c r="C22" s="1">
        <v>-0.82891898895918037</v>
      </c>
      <c r="D22" s="1" t="e">
        <v>#N/A</v>
      </c>
      <c r="E22" s="1">
        <v>2.2651673446680398</v>
      </c>
      <c r="F22" s="1" t="e">
        <v>#N/A</v>
      </c>
      <c r="G22" s="1" t="e">
        <v>#N/A</v>
      </c>
      <c r="H22" s="1" t="e">
        <v>#N/A</v>
      </c>
    </row>
    <row r="23" spans="1:8" x14ac:dyDescent="0.25">
      <c r="A23" t="s">
        <v>329</v>
      </c>
      <c r="B23" s="82">
        <v>192.72708000000003</v>
      </c>
      <c r="C23" s="1">
        <v>-0.81823933043668906</v>
      </c>
      <c r="D23" s="1" t="e">
        <v>#N/A</v>
      </c>
      <c r="E23" s="1">
        <v>2.4908352404763301</v>
      </c>
      <c r="F23" s="1" t="e">
        <v>#N/A</v>
      </c>
      <c r="G23" s="1" t="e">
        <v>#N/A</v>
      </c>
      <c r="H23" s="1" t="e">
        <v>#N/A</v>
      </c>
    </row>
    <row r="24" spans="1:8" x14ac:dyDescent="0.25">
      <c r="A24" t="s">
        <v>330</v>
      </c>
      <c r="B24" s="82">
        <v>2342.7047280000011</v>
      </c>
      <c r="C24" s="1">
        <v>0.13939809567850314</v>
      </c>
      <c r="D24" s="1" t="e">
        <v>#N/A</v>
      </c>
      <c r="E24" s="1">
        <v>1.2363747705397721</v>
      </c>
      <c r="F24" s="1" t="e">
        <v>#N/A</v>
      </c>
      <c r="G24" s="1" t="e">
        <v>#N/A</v>
      </c>
      <c r="H24" s="1" t="e">
        <v>#N/A</v>
      </c>
    </row>
    <row r="25" spans="1:8" x14ac:dyDescent="0.25">
      <c r="A25" t="s">
        <v>331</v>
      </c>
      <c r="B25" s="82">
        <v>1385.6720150000001</v>
      </c>
      <c r="C25" s="1">
        <v>0.22707712338688418</v>
      </c>
      <c r="D25" s="1" t="e">
        <v>#N/A</v>
      </c>
      <c r="E25" s="1">
        <v>1.3004523548073577</v>
      </c>
      <c r="F25" s="1" t="e">
        <v>#N/A</v>
      </c>
      <c r="G25" s="1" t="e">
        <v>#N/A</v>
      </c>
      <c r="H25" s="1" t="e">
        <v>#N/A</v>
      </c>
    </row>
    <row r="26" spans="1:8" x14ac:dyDescent="0.25">
      <c r="A26" t="s">
        <v>332</v>
      </c>
      <c r="B26" s="82">
        <v>3999.0869099999986</v>
      </c>
      <c r="C26" s="1">
        <v>-9.7047676352849693E-2</v>
      </c>
      <c r="D26" s="1" t="e">
        <v>#N/A</v>
      </c>
      <c r="E26" s="1">
        <v>1.4689421065097408</v>
      </c>
      <c r="F26" s="1" t="e">
        <v>#N/A</v>
      </c>
      <c r="G26" s="1" t="e">
        <v>#N/A</v>
      </c>
      <c r="H26" s="1" t="e">
        <v>#N/A</v>
      </c>
    </row>
    <row r="27" spans="1:8" x14ac:dyDescent="0.25">
      <c r="A27" t="s">
        <v>333</v>
      </c>
      <c r="B27" s="82">
        <v>486.63587699999999</v>
      </c>
      <c r="C27" s="1">
        <v>-0.10147729995564944</v>
      </c>
      <c r="D27" s="1" t="e">
        <v>#N/A</v>
      </c>
      <c r="E27" s="1">
        <v>0.42681330864506872</v>
      </c>
      <c r="F27" s="1" t="e">
        <v>#N/A</v>
      </c>
      <c r="G27" s="1" t="e">
        <v>#N/A</v>
      </c>
      <c r="H27" s="1" t="e">
        <v>#N/A</v>
      </c>
    </row>
    <row r="28" spans="1:8" x14ac:dyDescent="0.25">
      <c r="A28" t="s">
        <v>334</v>
      </c>
      <c r="B28" s="82">
        <v>2036.8397140000011</v>
      </c>
      <c r="C28" s="1">
        <v>0.244102410572718</v>
      </c>
      <c r="D28" s="1" t="e">
        <v>#N/A</v>
      </c>
      <c r="E28" s="1">
        <v>1.2361172860043235</v>
      </c>
      <c r="F28" s="1" t="e">
        <v>#N/A</v>
      </c>
      <c r="G28" s="1" t="e">
        <v>#N/A</v>
      </c>
      <c r="H28" s="1" t="e">
        <v>#N/A</v>
      </c>
    </row>
    <row r="29" spans="1:8" x14ac:dyDescent="0.25">
      <c r="A29" t="s">
        <v>335</v>
      </c>
      <c r="B29" s="82">
        <v>13682.373523000009</v>
      </c>
      <c r="C29" s="1">
        <v>-4.6377109642231538E-2</v>
      </c>
      <c r="D29" s="1" t="e">
        <v>#N/A</v>
      </c>
      <c r="E29" s="1">
        <v>0.68371224526613261</v>
      </c>
      <c r="F29" s="1" t="e">
        <v>#N/A</v>
      </c>
      <c r="G29" s="1" t="e">
        <v>#N/A</v>
      </c>
      <c r="H29" s="1" t="e">
        <v>#N/A</v>
      </c>
    </row>
    <row r="30" spans="1:8" x14ac:dyDescent="0.25">
      <c r="A30" t="s">
        <v>336</v>
      </c>
      <c r="B30" s="82">
        <v>3818.8514</v>
      </c>
      <c r="C30" s="1">
        <v>-3.664353904647713E-2</v>
      </c>
      <c r="D30" s="1" t="e">
        <v>#N/A</v>
      </c>
      <c r="E30" s="1" t="e">
        <v>#N/A</v>
      </c>
      <c r="F30" s="1">
        <v>0.82132609742227025</v>
      </c>
      <c r="G30" s="1" t="e">
        <v>#N/A</v>
      </c>
      <c r="H30" s="1" t="e">
        <v>#N/A</v>
      </c>
    </row>
    <row r="31" spans="1:8" x14ac:dyDescent="0.25">
      <c r="A31" t="s">
        <v>337</v>
      </c>
      <c r="B31" s="82">
        <v>22738.761772999987</v>
      </c>
      <c r="C31" s="1">
        <v>0.14920604110649222</v>
      </c>
      <c r="D31" s="1" t="e">
        <v>#N/A</v>
      </c>
      <c r="E31" s="1" t="e">
        <v>#N/A</v>
      </c>
      <c r="F31" s="1">
        <v>1.8484346867612578</v>
      </c>
      <c r="G31" s="1" t="e">
        <v>#N/A</v>
      </c>
      <c r="H31" s="1" t="e">
        <v>#N/A</v>
      </c>
    </row>
    <row r="32" spans="1:8" x14ac:dyDescent="0.25">
      <c r="A32" t="s">
        <v>338</v>
      </c>
      <c r="B32" s="82">
        <v>9469.323864</v>
      </c>
      <c r="C32" s="1">
        <v>-0.17985226581499295</v>
      </c>
      <c r="D32" s="1" t="e">
        <v>#N/A</v>
      </c>
      <c r="E32" s="1" t="e">
        <v>#N/A</v>
      </c>
      <c r="F32" s="1">
        <v>0.14473243844099759</v>
      </c>
      <c r="G32" s="1" t="e">
        <v>#N/A</v>
      </c>
      <c r="H32" s="1" t="e">
        <v>#N/A</v>
      </c>
    </row>
    <row r="33" spans="1:8" x14ac:dyDescent="0.25">
      <c r="A33" t="s">
        <v>339</v>
      </c>
      <c r="B33" s="82">
        <v>5886.3846860000049</v>
      </c>
      <c r="C33" s="1">
        <v>1.2841227576225033E-2</v>
      </c>
      <c r="D33" s="1" t="e">
        <v>#N/A</v>
      </c>
      <c r="E33" s="1" t="e">
        <v>#N/A</v>
      </c>
      <c r="F33" s="1">
        <v>1.8728810401452911</v>
      </c>
      <c r="G33" s="1" t="e">
        <v>#N/A</v>
      </c>
      <c r="H33" s="1" t="e">
        <v>#N/A</v>
      </c>
    </row>
    <row r="34" spans="1:8" x14ac:dyDescent="0.25">
      <c r="A34" t="s">
        <v>340</v>
      </c>
      <c r="B34" s="82">
        <v>5395.4659850000053</v>
      </c>
      <c r="C34" s="1">
        <v>0.77811649689399975</v>
      </c>
      <c r="D34" s="1" t="e">
        <v>#N/A</v>
      </c>
      <c r="E34" s="1" t="e">
        <v>#N/A</v>
      </c>
      <c r="F34" s="1">
        <v>3.5372239224642499</v>
      </c>
      <c r="G34" s="1" t="e">
        <v>#N/A</v>
      </c>
      <c r="H34" s="1" t="e">
        <v>#N/A</v>
      </c>
    </row>
    <row r="35" spans="1:8" x14ac:dyDescent="0.25">
      <c r="A35" t="s">
        <v>341</v>
      </c>
      <c r="B35" s="82">
        <v>833.54462100000046</v>
      </c>
      <c r="C35" s="1">
        <v>-0.17413249805402434</v>
      </c>
      <c r="D35" s="1" t="e">
        <v>#N/A</v>
      </c>
      <c r="E35" s="1" t="e">
        <v>#N/A</v>
      </c>
      <c r="F35" s="1">
        <v>2.9615417921402765</v>
      </c>
      <c r="G35" s="1" t="e">
        <v>#N/A</v>
      </c>
      <c r="H35" s="1" t="e">
        <v>#N/A</v>
      </c>
    </row>
    <row r="36" spans="1:8" x14ac:dyDescent="0.25">
      <c r="A36" t="s">
        <v>342</v>
      </c>
      <c r="B36" s="82">
        <v>4323.6892790000011</v>
      </c>
      <c r="C36" s="1">
        <v>0.14186692130939152</v>
      </c>
      <c r="D36" s="1" t="e">
        <v>#N/A</v>
      </c>
      <c r="E36" s="1" t="e">
        <v>#N/A</v>
      </c>
      <c r="F36" s="1">
        <v>3.1147625664517342</v>
      </c>
      <c r="G36" s="1" t="e">
        <v>#N/A</v>
      </c>
      <c r="H36" s="1" t="e">
        <v>#N/A</v>
      </c>
    </row>
    <row r="37" spans="1:8" x14ac:dyDescent="0.25">
      <c r="A37" t="s">
        <v>343</v>
      </c>
      <c r="B37" s="82">
        <v>1381.2107400000004</v>
      </c>
      <c r="C37" s="1">
        <v>0.10988548212806311</v>
      </c>
      <c r="D37" s="1" t="e">
        <v>#N/A</v>
      </c>
      <c r="E37" s="1" t="e">
        <v>#N/A</v>
      </c>
      <c r="F37" s="1">
        <v>1.460451184822098</v>
      </c>
      <c r="G37" s="1" t="e">
        <v>#N/A</v>
      </c>
      <c r="H37" s="1" t="e">
        <v>#N/A</v>
      </c>
    </row>
    <row r="38" spans="1:8" x14ac:dyDescent="0.25">
      <c r="A38" t="s">
        <v>344</v>
      </c>
      <c r="B38" s="82">
        <v>4488.5780030000024</v>
      </c>
      <c r="C38" s="1">
        <v>-0.29871348677098924</v>
      </c>
      <c r="D38" s="1" t="e">
        <v>#N/A</v>
      </c>
      <c r="E38" s="1" t="e">
        <v>#N/A</v>
      </c>
      <c r="F38" s="1" t="e">
        <v>#N/A</v>
      </c>
      <c r="G38" s="1">
        <v>0.60699989975467883</v>
      </c>
      <c r="H38" s="1" t="e">
        <v>#N/A</v>
      </c>
    </row>
    <row r="39" spans="1:8" x14ac:dyDescent="0.25">
      <c r="A39" t="s">
        <v>345</v>
      </c>
      <c r="B39" s="82">
        <v>2380.3578889999994</v>
      </c>
      <c r="C39" s="1">
        <v>-6.4879753050746027E-3</v>
      </c>
      <c r="D39" s="1" t="e">
        <v>#N/A</v>
      </c>
      <c r="E39" s="1" t="e">
        <v>#N/A</v>
      </c>
      <c r="F39" s="1" t="e">
        <v>#N/A</v>
      </c>
      <c r="G39" s="1">
        <v>1.2381946666023547</v>
      </c>
      <c r="H39" s="1" t="e">
        <v>#N/A</v>
      </c>
    </row>
    <row r="40" spans="1:8" x14ac:dyDescent="0.25">
      <c r="A40" t="s">
        <v>346</v>
      </c>
      <c r="B40" s="82">
        <v>1927.8061530000004</v>
      </c>
      <c r="C40" s="1">
        <v>-0.12242029545382288</v>
      </c>
      <c r="D40" s="1" t="e">
        <v>#N/A</v>
      </c>
      <c r="E40" s="1" t="e">
        <v>#N/A</v>
      </c>
      <c r="F40" s="1" t="e">
        <v>#N/A</v>
      </c>
      <c r="G40" s="1">
        <v>1.0580524132582259</v>
      </c>
      <c r="H40" s="1" t="e">
        <v>#N/A</v>
      </c>
    </row>
    <row r="41" spans="1:8" x14ac:dyDescent="0.25">
      <c r="A41" t="s">
        <v>347</v>
      </c>
      <c r="B41" s="82">
        <v>3270.2930260000007</v>
      </c>
      <c r="C41" s="1">
        <v>-0.20077912502411333</v>
      </c>
      <c r="D41" s="1" t="e">
        <v>#N/A</v>
      </c>
      <c r="E41" s="1" t="e">
        <v>#N/A</v>
      </c>
      <c r="F41" s="1" t="e">
        <v>#N/A</v>
      </c>
      <c r="G41" s="1">
        <v>1.2900526596648865</v>
      </c>
      <c r="H41" s="1" t="e">
        <v>#N/A</v>
      </c>
    </row>
    <row r="42" spans="1:8" x14ac:dyDescent="0.25">
      <c r="A42" t="s">
        <v>348</v>
      </c>
      <c r="B42" s="82">
        <v>5945.6304180000016</v>
      </c>
      <c r="C42" s="1">
        <v>-2.2865513802087404E-2</v>
      </c>
      <c r="D42" s="1" t="e">
        <v>#N/A</v>
      </c>
      <c r="E42" s="1" t="e">
        <v>#N/A</v>
      </c>
      <c r="F42" s="1" t="e">
        <v>#N/A</v>
      </c>
      <c r="G42" s="1">
        <v>3.0047371388406852</v>
      </c>
      <c r="H42" s="1" t="e">
        <v>#N/A</v>
      </c>
    </row>
    <row r="43" spans="1:8" x14ac:dyDescent="0.25">
      <c r="A43" t="s">
        <v>349</v>
      </c>
      <c r="B43" s="82">
        <v>14285.894804999994</v>
      </c>
      <c r="C43" s="1">
        <v>0.17087856849944613</v>
      </c>
      <c r="D43" s="1" t="e">
        <v>#N/A</v>
      </c>
      <c r="E43" s="1" t="e">
        <v>#N/A</v>
      </c>
      <c r="F43" s="1" t="e">
        <v>#N/A</v>
      </c>
      <c r="G43" s="1">
        <v>0.96807749094203199</v>
      </c>
      <c r="H43" s="1" t="e">
        <v>#N/A</v>
      </c>
    </row>
    <row r="44" spans="1:8" x14ac:dyDescent="0.25">
      <c r="A44" t="s">
        <v>350</v>
      </c>
      <c r="B44" s="82">
        <v>3077.5659459999997</v>
      </c>
      <c r="C44" s="1">
        <v>-0.30896349832691877</v>
      </c>
      <c r="D44" s="1" t="e">
        <v>#N/A</v>
      </c>
      <c r="E44" s="1" t="e">
        <v>#N/A</v>
      </c>
      <c r="F44" s="1" t="e">
        <v>#N/A</v>
      </c>
      <c r="G44" s="1">
        <v>0.84177158305052124</v>
      </c>
      <c r="H44" s="1" t="e">
        <v>#N/A</v>
      </c>
    </row>
    <row r="45" spans="1:8" x14ac:dyDescent="0.25">
      <c r="A45" t="s">
        <v>351</v>
      </c>
      <c r="B45" s="82">
        <v>1935.1226439999996</v>
      </c>
      <c r="C45" s="1">
        <v>-0.19568396137648111</v>
      </c>
      <c r="D45" s="1" t="e">
        <v>#N/A</v>
      </c>
      <c r="E45" s="1" t="e">
        <v>#N/A</v>
      </c>
      <c r="F45" s="1" t="e">
        <v>#N/A</v>
      </c>
      <c r="G45" s="1">
        <v>1.2097295633330951</v>
      </c>
      <c r="H45" s="1" t="e">
        <v>#N/A</v>
      </c>
    </row>
    <row r="46" spans="1:8" x14ac:dyDescent="0.25">
      <c r="A46" t="s">
        <v>352</v>
      </c>
      <c r="B46" s="82">
        <v>30770.127478999992</v>
      </c>
      <c r="C46" s="1">
        <v>-5.7825993744125496E-2</v>
      </c>
      <c r="D46" s="1" t="e">
        <v>#N/A</v>
      </c>
      <c r="E46" s="1" t="e">
        <v>#N/A</v>
      </c>
      <c r="F46" s="1" t="e">
        <v>#N/A</v>
      </c>
      <c r="G46" s="1">
        <v>0.30940788043256617</v>
      </c>
      <c r="H46" s="1" t="e">
        <v>#N/A</v>
      </c>
    </row>
    <row r="47" spans="1:8" x14ac:dyDescent="0.25">
      <c r="A47" t="s">
        <v>353</v>
      </c>
      <c r="B47" s="82">
        <v>6738.8451129999994</v>
      </c>
      <c r="C47" s="1">
        <v>-0.17058417215908153</v>
      </c>
      <c r="D47" s="1" t="e">
        <v>#N/A</v>
      </c>
      <c r="E47" s="1" t="e">
        <v>#N/A</v>
      </c>
      <c r="F47" s="1" t="e">
        <v>#N/A</v>
      </c>
      <c r="G47" s="1">
        <v>1.6931803121951861</v>
      </c>
      <c r="H47" s="1" t="e">
        <v>#N/A</v>
      </c>
    </row>
    <row r="48" spans="1:8" x14ac:dyDescent="0.25">
      <c r="A48" t="s">
        <v>354</v>
      </c>
      <c r="B48" s="82">
        <v>4860.4698869999984</v>
      </c>
      <c r="C48" s="1">
        <v>0.12367767328094437</v>
      </c>
      <c r="D48" s="1" t="e">
        <v>#N/A</v>
      </c>
      <c r="E48" s="1" t="e">
        <v>#N/A</v>
      </c>
      <c r="F48" s="1" t="e">
        <v>#N/A</v>
      </c>
      <c r="G48" s="1">
        <v>1.7389485407248495</v>
      </c>
      <c r="H48" s="1" t="e">
        <v>#N/A</v>
      </c>
    </row>
    <row r="49" spans="1:8" x14ac:dyDescent="0.25">
      <c r="A49" t="s">
        <v>355</v>
      </c>
      <c r="B49" s="82">
        <v>1445.0961980000006</v>
      </c>
      <c r="C49" s="1">
        <v>-0.22999622933923858</v>
      </c>
      <c r="D49" s="1" t="e">
        <v>#N/A</v>
      </c>
      <c r="E49" s="1" t="e">
        <v>#N/A</v>
      </c>
      <c r="F49" s="1" t="e">
        <v>#N/A</v>
      </c>
      <c r="G49" s="1">
        <v>2.1891712555277998</v>
      </c>
      <c r="H49" s="1" t="e">
        <v>#N/A</v>
      </c>
    </row>
    <row r="50" spans="1:8" x14ac:dyDescent="0.25">
      <c r="A50" t="s">
        <v>356</v>
      </c>
      <c r="B50" s="82">
        <v>956.67581099999961</v>
      </c>
      <c r="C50" s="1">
        <v>-0.26290048896351376</v>
      </c>
      <c r="D50" s="1" t="e">
        <v>#N/A</v>
      </c>
      <c r="E50" s="1" t="e">
        <v>#N/A</v>
      </c>
      <c r="F50" s="1" t="e">
        <v>#N/A</v>
      </c>
      <c r="G50" s="1">
        <v>1.5767898000268454</v>
      </c>
      <c r="H50" s="1" t="e">
        <v>#N/A</v>
      </c>
    </row>
    <row r="51" spans="1:8" x14ac:dyDescent="0.25">
      <c r="A51" t="s">
        <v>357</v>
      </c>
      <c r="B51" s="82">
        <v>1394.7730159999996</v>
      </c>
      <c r="C51" s="1">
        <v>-0.30862211368839804</v>
      </c>
      <c r="D51" s="1" t="e">
        <v>#N/A</v>
      </c>
      <c r="E51" s="1" t="e">
        <v>#N/A</v>
      </c>
      <c r="F51" s="1" t="e">
        <v>#N/A</v>
      </c>
      <c r="G51" s="1">
        <v>1.5287150528530136</v>
      </c>
      <c r="H51" s="1" t="e">
        <v>#N/A</v>
      </c>
    </row>
    <row r="52" spans="1:8" x14ac:dyDescent="0.25">
      <c r="A52" t="s">
        <v>358</v>
      </c>
      <c r="B52" s="82">
        <v>9389.1993649999986</v>
      </c>
      <c r="C52" s="1">
        <v>-7.3748142516993173E-2</v>
      </c>
      <c r="D52" s="1" t="e">
        <v>#N/A</v>
      </c>
      <c r="E52" s="1" t="e">
        <v>#N/A</v>
      </c>
      <c r="F52" s="1" t="e">
        <v>#N/A</v>
      </c>
      <c r="G52" s="1">
        <v>1.4113678869898783</v>
      </c>
      <c r="H52" s="1" t="e">
        <v>#N/A</v>
      </c>
    </row>
    <row r="53" spans="1:8" x14ac:dyDescent="0.25">
      <c r="A53" t="s">
        <v>359</v>
      </c>
      <c r="B53" s="82">
        <v>16666.431144999999</v>
      </c>
      <c r="C53" s="1">
        <v>-0.26253665960691258</v>
      </c>
      <c r="D53" s="1" t="e">
        <v>#N/A</v>
      </c>
      <c r="E53" s="1" t="e">
        <v>#N/A</v>
      </c>
      <c r="F53" s="1" t="e">
        <v>#N/A</v>
      </c>
      <c r="G53" s="1" t="e">
        <v>#N/A</v>
      </c>
      <c r="H53" s="1">
        <v>0.19003139257005586</v>
      </c>
    </row>
    <row r="54" spans="1:8" x14ac:dyDescent="0.25">
      <c r="A54" t="s">
        <v>360</v>
      </c>
      <c r="B54" s="82">
        <v>19740.784972999998</v>
      </c>
      <c r="C54" s="1">
        <v>0.3218885123360164</v>
      </c>
      <c r="D54" s="1" t="e">
        <v>#N/A</v>
      </c>
      <c r="E54" s="1" t="e">
        <v>#N/A</v>
      </c>
      <c r="F54" s="1" t="e">
        <v>#N/A</v>
      </c>
      <c r="G54" s="1" t="e">
        <v>#N/A</v>
      </c>
      <c r="H54" s="1">
        <v>0.37787537887372658</v>
      </c>
    </row>
    <row r="55" spans="1:8" x14ac:dyDescent="0.25">
      <c r="A55" t="s">
        <v>361</v>
      </c>
      <c r="B55" s="82">
        <v>33017.004019999993</v>
      </c>
      <c r="C55" s="1">
        <v>0.20981266388814357</v>
      </c>
      <c r="D55" s="1" t="e">
        <v>#N/A</v>
      </c>
      <c r="E55" s="1" t="e">
        <v>#N/A</v>
      </c>
      <c r="F55" s="1" t="e">
        <v>#N/A</v>
      </c>
      <c r="G55" s="1" t="e">
        <v>#N/A</v>
      </c>
      <c r="H55" s="1">
        <v>5.6043193075416831E-2</v>
      </c>
    </row>
    <row r="56" spans="1:8" x14ac:dyDescent="0.25">
      <c r="A56" t="s">
        <v>362</v>
      </c>
      <c r="B56" s="82">
        <v>9670.9734939999998</v>
      </c>
      <c r="C56" s="1">
        <v>6.1228314985354304E-2</v>
      </c>
      <c r="D56" s="1" t="e">
        <v>#N/A</v>
      </c>
      <c r="E56" s="1" t="e">
        <v>#N/A</v>
      </c>
      <c r="F56" s="1" t="e">
        <v>#N/A</v>
      </c>
      <c r="G56" s="1" t="e">
        <v>#N/A</v>
      </c>
      <c r="H56" s="1">
        <v>0.35173498620375554</v>
      </c>
    </row>
    <row r="57" spans="1:8" x14ac:dyDescent="0.25">
      <c r="A57" t="s">
        <v>363</v>
      </c>
      <c r="B57" s="82">
        <v>853.17423099999996</v>
      </c>
      <c r="C57" s="1">
        <v>0.12027362048578756</v>
      </c>
      <c r="D57" s="1" t="e">
        <v>#N/A</v>
      </c>
      <c r="E57" s="1" t="e">
        <v>#N/A</v>
      </c>
      <c r="F57" s="1" t="e">
        <v>#N/A</v>
      </c>
      <c r="G57" s="1" t="e">
        <v>#N/A</v>
      </c>
      <c r="H57" s="1">
        <v>0.27696257965792448</v>
      </c>
    </row>
    <row r="58" spans="1:8" x14ac:dyDescent="0.25">
      <c r="A58" t="s">
        <v>364</v>
      </c>
      <c r="B58" s="82">
        <v>0</v>
      </c>
      <c r="C58" s="1">
        <v>0</v>
      </c>
      <c r="D58" s="1" t="e">
        <v>#N/A</v>
      </c>
      <c r="E58" s="1" t="e">
        <v>#N/A</v>
      </c>
      <c r="F58" s="1" t="e">
        <v>#N/A</v>
      </c>
      <c r="G58" s="1" t="e">
        <v>#N/A</v>
      </c>
      <c r="H58" s="1">
        <v>0</v>
      </c>
    </row>
  </sheetData>
  <mergeCells count="1">
    <mergeCell ref="D1:H1"/>
  </mergeCells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6A0F18-9B1B-4212-B019-19529DE3F6AD}">
  <dimension ref="A1:I58"/>
  <sheetViews>
    <sheetView workbookViewId="0">
      <selection sqref="A1:M1048576"/>
    </sheetView>
  </sheetViews>
  <sheetFormatPr defaultRowHeight="15" x14ac:dyDescent="0.25"/>
  <cols>
    <col min="2" max="3" width="14" bestFit="1" customWidth="1"/>
    <col min="4" max="8" width="13.5703125" customWidth="1"/>
  </cols>
  <sheetData>
    <row r="1" spans="1:9" x14ac:dyDescent="0.25">
      <c r="B1" t="s">
        <v>299</v>
      </c>
      <c r="C1">
        <v>2014</v>
      </c>
      <c r="D1">
        <v>2000</v>
      </c>
      <c r="E1" s="85"/>
      <c r="F1" s="85"/>
      <c r="G1" s="85"/>
      <c r="H1" s="85"/>
      <c r="I1" s="81"/>
    </row>
    <row r="2" spans="1:9" x14ac:dyDescent="0.25">
      <c r="B2" t="s">
        <v>302</v>
      </c>
      <c r="C2" t="s">
        <v>303</v>
      </c>
      <c r="D2" t="s">
        <v>303</v>
      </c>
    </row>
    <row r="3" spans="1:9" x14ac:dyDescent="0.25">
      <c r="A3" t="s">
        <v>309</v>
      </c>
      <c r="B3" s="82">
        <v>4090.275370999997</v>
      </c>
      <c r="C3" s="1">
        <v>8.1801812693201428E-2</v>
      </c>
      <c r="D3" s="1">
        <v>0.27768131194729945</v>
      </c>
      <c r="E3" s="1"/>
      <c r="F3" s="1"/>
      <c r="G3" s="1"/>
      <c r="H3" s="1"/>
    </row>
    <row r="4" spans="1:9" x14ac:dyDescent="0.25">
      <c r="A4" t="s">
        <v>310</v>
      </c>
      <c r="B4" s="82">
        <v>342.62592000000001</v>
      </c>
      <c r="C4" s="1">
        <v>-0.10067431199919687</v>
      </c>
      <c r="D4" s="1">
        <v>-0.35480141802557191</v>
      </c>
      <c r="E4" s="1"/>
      <c r="F4" s="1"/>
      <c r="G4" s="1"/>
      <c r="H4" s="1"/>
    </row>
    <row r="5" spans="1:9" x14ac:dyDescent="0.25">
      <c r="A5" t="s">
        <v>311</v>
      </c>
      <c r="B5" s="82">
        <v>301.04683700000004</v>
      </c>
      <c r="C5" s="1">
        <v>2.5342008516910635E-2</v>
      </c>
      <c r="D5" s="1">
        <v>0.29734243545634104</v>
      </c>
      <c r="E5" s="1"/>
      <c r="F5" s="1"/>
      <c r="G5" s="1"/>
      <c r="H5" s="1"/>
    </row>
    <row r="6" spans="1:9" x14ac:dyDescent="0.25">
      <c r="A6" t="s">
        <v>312</v>
      </c>
      <c r="B6" s="82">
        <v>7709.2616509999998</v>
      </c>
      <c r="C6" s="1">
        <v>9.0405147727767185E-2</v>
      </c>
      <c r="D6" s="1">
        <v>0.44366101329961694</v>
      </c>
      <c r="E6" s="1"/>
      <c r="F6" s="1"/>
      <c r="G6" s="1"/>
      <c r="H6" s="1"/>
    </row>
    <row r="7" spans="1:9" x14ac:dyDescent="0.25">
      <c r="A7" t="s">
        <v>313</v>
      </c>
      <c r="B7" s="82">
        <v>5123.1497590000054</v>
      </c>
      <c r="C7" s="1">
        <v>-2.6898323254516809E-2</v>
      </c>
      <c r="D7" s="1">
        <v>0.11123932815665888</v>
      </c>
      <c r="E7" s="1"/>
      <c r="F7" s="1"/>
      <c r="G7" s="1"/>
      <c r="H7" s="1"/>
    </row>
    <row r="8" spans="1:9" x14ac:dyDescent="0.25">
      <c r="A8" t="s">
        <v>314</v>
      </c>
      <c r="B8" s="82">
        <v>471.64599299999941</v>
      </c>
      <c r="C8" s="1">
        <v>-0.3627360742049161</v>
      </c>
      <c r="D8" s="1">
        <v>-0.18307376674001358</v>
      </c>
      <c r="E8" s="1"/>
      <c r="F8" s="1"/>
      <c r="G8" s="1"/>
      <c r="H8" s="1"/>
    </row>
    <row r="9" spans="1:9" x14ac:dyDescent="0.25">
      <c r="A9" t="s">
        <v>315</v>
      </c>
      <c r="B9" s="82">
        <v>722.19119699999999</v>
      </c>
      <c r="C9" s="1">
        <v>7.594310486938971E-2</v>
      </c>
      <c r="D9" s="1">
        <v>0.19377696399340527</v>
      </c>
      <c r="E9" s="1"/>
      <c r="F9" s="1"/>
      <c r="G9" s="1"/>
      <c r="H9" s="1"/>
    </row>
    <row r="10" spans="1:9" x14ac:dyDescent="0.25">
      <c r="A10" t="s">
        <v>316</v>
      </c>
      <c r="B10" s="82">
        <v>510.90521300000012</v>
      </c>
      <c r="C10" s="1">
        <v>-0.34089562744789775</v>
      </c>
      <c r="D10" s="1">
        <v>-0.23929025462292636</v>
      </c>
      <c r="E10" s="1"/>
      <c r="F10" s="1"/>
      <c r="G10" s="1"/>
      <c r="H10" s="1"/>
    </row>
    <row r="11" spans="1:9" x14ac:dyDescent="0.25">
      <c r="A11" t="s">
        <v>317</v>
      </c>
      <c r="B11" s="82">
        <v>558.7300809999997</v>
      </c>
      <c r="C11" s="1">
        <v>-0.22197007036395469</v>
      </c>
      <c r="D11" s="1">
        <v>5.2590866861052389E-2</v>
      </c>
      <c r="E11" s="1"/>
      <c r="F11" s="1"/>
      <c r="G11" s="1"/>
      <c r="H11" s="1"/>
    </row>
    <row r="12" spans="1:9" x14ac:dyDescent="0.25">
      <c r="A12" t="s">
        <v>318</v>
      </c>
      <c r="B12" s="82">
        <v>9.526718019496462</v>
      </c>
      <c r="C12" s="1">
        <v>-0.99006582532412235</v>
      </c>
      <c r="D12" s="1">
        <v>-0.83297881902358584</v>
      </c>
      <c r="E12" s="1"/>
      <c r="F12" s="1"/>
      <c r="G12" s="1"/>
      <c r="H12" s="1"/>
    </row>
    <row r="13" spans="1:9" x14ac:dyDescent="0.25">
      <c r="A13" t="s">
        <v>319</v>
      </c>
      <c r="B13" s="82">
        <v>2913.7479280000007</v>
      </c>
      <c r="C13" s="1">
        <v>-0.11703453861939246</v>
      </c>
      <c r="D13" s="1">
        <v>-0.22692350059390451</v>
      </c>
      <c r="E13" s="1"/>
      <c r="F13" s="1"/>
      <c r="G13" s="1"/>
      <c r="H13" s="1"/>
    </row>
    <row r="14" spans="1:9" x14ac:dyDescent="0.25">
      <c r="A14" t="s">
        <v>320</v>
      </c>
      <c r="B14" s="82">
        <v>8913.4489990000002</v>
      </c>
      <c r="C14" s="1">
        <v>0.60747242562753512</v>
      </c>
      <c r="D14" s="1">
        <v>0.40802501439288852</v>
      </c>
      <c r="E14" s="1"/>
      <c r="F14" s="1"/>
      <c r="G14" s="1"/>
      <c r="H14" s="1"/>
    </row>
    <row r="15" spans="1:9" x14ac:dyDescent="0.25">
      <c r="A15" t="s">
        <v>321</v>
      </c>
      <c r="B15" s="82">
        <v>1292.3421420000009</v>
      </c>
      <c r="C15" s="1">
        <v>-0.13652370285350943</v>
      </c>
      <c r="D15" s="1">
        <v>4.7640665950005212E-2</v>
      </c>
      <c r="E15" s="1"/>
      <c r="F15" s="1"/>
      <c r="G15" s="1"/>
      <c r="H15" s="1"/>
    </row>
    <row r="16" spans="1:9" x14ac:dyDescent="0.25">
      <c r="A16" t="s">
        <v>322</v>
      </c>
      <c r="B16" s="82">
        <v>1376.3925629999999</v>
      </c>
      <c r="C16" s="1">
        <v>7.4613633432693921E-2</v>
      </c>
      <c r="D16" s="1">
        <v>0.13109114057367466</v>
      </c>
      <c r="E16" s="1"/>
      <c r="F16" s="1"/>
      <c r="G16" s="1"/>
      <c r="H16" s="1"/>
    </row>
    <row r="17" spans="1:8" x14ac:dyDescent="0.25">
      <c r="A17" t="s">
        <v>323</v>
      </c>
      <c r="B17" s="82">
        <v>511.6190170000001</v>
      </c>
      <c r="C17" s="1">
        <v>-0.56510540053035974</v>
      </c>
      <c r="D17" s="1">
        <v>-0.41027594276229629</v>
      </c>
      <c r="E17" s="1"/>
      <c r="F17" s="1"/>
      <c r="G17" s="1"/>
      <c r="H17" s="1"/>
    </row>
    <row r="18" spans="1:8" x14ac:dyDescent="0.25">
      <c r="A18" t="s">
        <v>324</v>
      </c>
      <c r="B18" s="82">
        <v>2780.9803839999977</v>
      </c>
      <c r="C18" s="1">
        <v>-0.10320253264744367</v>
      </c>
      <c r="D18" s="1">
        <v>-4.5341954604854698E-2</v>
      </c>
      <c r="E18" s="1"/>
      <c r="F18" s="1"/>
      <c r="G18" s="1"/>
      <c r="H18" s="1"/>
    </row>
    <row r="19" spans="1:8" x14ac:dyDescent="0.25">
      <c r="A19" t="s">
        <v>325</v>
      </c>
      <c r="B19" s="82">
        <v>2923.2058309999998</v>
      </c>
      <c r="C19" s="1">
        <v>-0.20164056756814541</v>
      </c>
      <c r="D19" s="1">
        <v>-0.27684307766096505</v>
      </c>
      <c r="E19" s="1"/>
      <c r="F19" s="1"/>
      <c r="G19" s="1"/>
      <c r="H19" s="1"/>
    </row>
    <row r="20" spans="1:8" x14ac:dyDescent="0.25">
      <c r="A20" t="s">
        <v>326</v>
      </c>
      <c r="B20" s="82">
        <v>1066.958529</v>
      </c>
      <c r="C20" s="1">
        <v>-0.22699585999785715</v>
      </c>
      <c r="D20" s="1">
        <v>-0.15409696317669838</v>
      </c>
      <c r="E20" s="1"/>
      <c r="F20" s="1"/>
      <c r="G20" s="1"/>
      <c r="H20" s="1"/>
    </row>
    <row r="21" spans="1:8" x14ac:dyDescent="0.25">
      <c r="A21" t="s">
        <v>327</v>
      </c>
      <c r="B21" s="82">
        <v>7135.0063329999975</v>
      </c>
      <c r="C21" s="1">
        <v>0.28241357558629182</v>
      </c>
      <c r="D21" s="1">
        <v>0.27907565984377425</v>
      </c>
      <c r="E21" s="1"/>
      <c r="F21" s="1"/>
      <c r="G21" s="1"/>
      <c r="H21" s="1"/>
    </row>
    <row r="22" spans="1:8" x14ac:dyDescent="0.25">
      <c r="A22" t="s">
        <v>328</v>
      </c>
      <c r="B22" s="82">
        <v>336.55858600000033</v>
      </c>
      <c r="C22" s="1">
        <v>-0.82891898895918037</v>
      </c>
      <c r="D22" s="1">
        <v>-0.71117224600621187</v>
      </c>
      <c r="E22" s="1"/>
      <c r="F22" s="1"/>
      <c r="G22" s="1"/>
      <c r="H22" s="1"/>
    </row>
    <row r="23" spans="1:8" x14ac:dyDescent="0.25">
      <c r="A23" t="s">
        <v>329</v>
      </c>
      <c r="B23" s="82">
        <v>192.72708000000003</v>
      </c>
      <c r="C23" s="1">
        <v>-0.81823933043668906</v>
      </c>
      <c r="D23" s="1">
        <v>-0.50688916231010472</v>
      </c>
      <c r="E23" s="1"/>
      <c r="F23" s="1"/>
      <c r="G23" s="1"/>
      <c r="H23" s="1"/>
    </row>
    <row r="24" spans="1:8" x14ac:dyDescent="0.25">
      <c r="A24" t="s">
        <v>330</v>
      </c>
      <c r="B24" s="82">
        <v>2342.7047280000011</v>
      </c>
      <c r="C24" s="1">
        <v>0.13939809567850314</v>
      </c>
      <c r="D24" s="1">
        <v>0.17144216354732456</v>
      </c>
      <c r="E24" s="1"/>
      <c r="F24" s="1"/>
      <c r="G24" s="1"/>
      <c r="H24" s="1"/>
    </row>
    <row r="25" spans="1:8" x14ac:dyDescent="0.25">
      <c r="A25" t="s">
        <v>331</v>
      </c>
      <c r="B25" s="82">
        <v>1385.6720150000001</v>
      </c>
      <c r="C25" s="1">
        <v>0.22707712338688418</v>
      </c>
      <c r="D25" s="1">
        <v>0.11312349877546518</v>
      </c>
      <c r="E25" s="1"/>
      <c r="F25" s="1"/>
      <c r="G25" s="1"/>
      <c r="H25" s="1"/>
    </row>
    <row r="26" spans="1:8" x14ac:dyDescent="0.25">
      <c r="A26" t="s">
        <v>332</v>
      </c>
      <c r="B26" s="82">
        <v>3999.0869099999986</v>
      </c>
      <c r="C26" s="1">
        <v>-9.7047676352849693E-2</v>
      </c>
      <c r="D26" s="1">
        <v>2.2703914313773301E-2</v>
      </c>
      <c r="E26" s="1"/>
      <c r="F26" s="1"/>
      <c r="G26" s="1"/>
      <c r="H26" s="1"/>
    </row>
    <row r="27" spans="1:8" x14ac:dyDescent="0.25">
      <c r="A27" t="s">
        <v>333</v>
      </c>
      <c r="B27" s="82">
        <v>486.63587699999999</v>
      </c>
      <c r="C27" s="1">
        <v>-0.10147729995564944</v>
      </c>
      <c r="D27" s="1">
        <v>-0.25323630193459046</v>
      </c>
      <c r="E27" s="1"/>
      <c r="F27" s="1"/>
      <c r="G27" s="1"/>
      <c r="H27" s="1"/>
    </row>
    <row r="28" spans="1:8" x14ac:dyDescent="0.25">
      <c r="A28" t="s">
        <v>334</v>
      </c>
      <c r="B28" s="82">
        <v>2036.8397140000011</v>
      </c>
      <c r="C28" s="1">
        <v>0.244102410572718</v>
      </c>
      <c r="D28" s="1">
        <v>0.24458215218581308</v>
      </c>
      <c r="E28" s="1"/>
      <c r="F28" s="1"/>
      <c r="G28" s="1"/>
      <c r="H28" s="1"/>
    </row>
    <row r="29" spans="1:8" x14ac:dyDescent="0.25">
      <c r="A29" t="s">
        <v>335</v>
      </c>
      <c r="B29" s="82">
        <v>13682.373523000009</v>
      </c>
      <c r="C29" s="1">
        <v>-4.6377109642231538E-2</v>
      </c>
      <c r="D29" s="1">
        <v>-2.9935097030395407E-3</v>
      </c>
      <c r="E29" s="1"/>
      <c r="F29" s="1"/>
      <c r="G29" s="1"/>
      <c r="H29" s="1"/>
    </row>
    <row r="30" spans="1:8" x14ac:dyDescent="0.25">
      <c r="A30" t="s">
        <v>336</v>
      </c>
      <c r="B30" s="82">
        <v>3818.8514</v>
      </c>
      <c r="C30" s="1">
        <v>-3.664353904647713E-2</v>
      </c>
      <c r="D30" s="1">
        <v>-9.5342041226301452E-2</v>
      </c>
      <c r="E30" s="1"/>
      <c r="F30" s="1"/>
      <c r="G30" s="1"/>
      <c r="H30" s="1"/>
    </row>
    <row r="31" spans="1:8" x14ac:dyDescent="0.25">
      <c r="A31" t="s">
        <v>337</v>
      </c>
      <c r="B31" s="82">
        <v>22738.761772999987</v>
      </c>
      <c r="C31" s="1">
        <v>0.14920604110649222</v>
      </c>
      <c r="D31" s="1">
        <v>8.0942175600717411E-2</v>
      </c>
      <c r="E31" s="1"/>
      <c r="F31" s="1"/>
      <c r="G31" s="1"/>
      <c r="H31" s="1"/>
    </row>
    <row r="32" spans="1:8" x14ac:dyDescent="0.25">
      <c r="A32" t="s">
        <v>338</v>
      </c>
      <c r="B32" s="82">
        <v>9469.323864</v>
      </c>
      <c r="C32" s="1">
        <v>-0.17985226581499295</v>
      </c>
      <c r="D32" s="1">
        <v>-0.14979038852842111</v>
      </c>
      <c r="E32" s="1"/>
      <c r="F32" s="1"/>
      <c r="G32" s="1"/>
      <c r="H32" s="1"/>
    </row>
    <row r="33" spans="1:8" x14ac:dyDescent="0.25">
      <c r="A33" t="s">
        <v>339</v>
      </c>
      <c r="B33" s="82">
        <v>5886.3846860000049</v>
      </c>
      <c r="C33" s="1">
        <v>1.2841227576225033E-2</v>
      </c>
      <c r="D33" s="1">
        <v>5.173775743913582E-2</v>
      </c>
      <c r="E33" s="1"/>
      <c r="F33" s="1"/>
      <c r="G33" s="1"/>
      <c r="H33" s="1"/>
    </row>
    <row r="34" spans="1:8" x14ac:dyDescent="0.25">
      <c r="A34" t="s">
        <v>340</v>
      </c>
      <c r="B34" s="82">
        <v>5395.4659850000053</v>
      </c>
      <c r="C34" s="1">
        <v>0.77811649689399975</v>
      </c>
      <c r="D34" s="1">
        <v>0.77610301847377683</v>
      </c>
      <c r="E34" s="1"/>
      <c r="F34" s="1"/>
      <c r="G34" s="1"/>
      <c r="H34" s="1"/>
    </row>
    <row r="35" spans="1:8" x14ac:dyDescent="0.25">
      <c r="A35" t="s">
        <v>341</v>
      </c>
      <c r="B35" s="82">
        <v>833.54462100000046</v>
      </c>
      <c r="C35" s="1">
        <v>-0.17413249805402434</v>
      </c>
      <c r="D35" s="1">
        <v>-3.5893735068385071E-2</v>
      </c>
      <c r="E35" s="1"/>
      <c r="F35" s="1"/>
      <c r="G35" s="1"/>
      <c r="H35" s="1"/>
    </row>
    <row r="36" spans="1:8" x14ac:dyDescent="0.25">
      <c r="A36" t="s">
        <v>342</v>
      </c>
      <c r="B36" s="82">
        <v>4323.6892790000011</v>
      </c>
      <c r="C36" s="1">
        <v>0.14186692130939152</v>
      </c>
      <c r="D36" s="1">
        <v>0.27272270469024568</v>
      </c>
      <c r="E36" s="1"/>
      <c r="F36" s="1"/>
      <c r="G36" s="1"/>
      <c r="H36" s="1"/>
    </row>
    <row r="37" spans="1:8" x14ac:dyDescent="0.25">
      <c r="A37" t="s">
        <v>343</v>
      </c>
      <c r="B37" s="82">
        <v>1381.2107400000004</v>
      </c>
      <c r="C37" s="1">
        <v>0.10988548212806311</v>
      </c>
      <c r="D37" s="1">
        <v>0.16880325638626931</v>
      </c>
      <c r="E37" s="1"/>
      <c r="F37" s="1"/>
      <c r="G37" s="1"/>
      <c r="H37" s="1"/>
    </row>
    <row r="38" spans="1:8" x14ac:dyDescent="0.25">
      <c r="A38" t="s">
        <v>344</v>
      </c>
      <c r="B38" s="82">
        <v>4488.5780030000024</v>
      </c>
      <c r="C38" s="1">
        <v>-0.29871348677098924</v>
      </c>
      <c r="D38" s="1">
        <v>-0.31512156782015771</v>
      </c>
      <c r="E38" s="1"/>
      <c r="F38" s="1"/>
      <c r="G38" s="1"/>
      <c r="H38" s="1"/>
    </row>
    <row r="39" spans="1:8" x14ac:dyDescent="0.25">
      <c r="A39" t="s">
        <v>345</v>
      </c>
      <c r="B39" s="82">
        <v>2380.3578889999994</v>
      </c>
      <c r="C39" s="1">
        <v>-6.4879753050746027E-3</v>
      </c>
      <c r="D39" s="1">
        <v>4.8112025281520636E-2</v>
      </c>
      <c r="E39" s="1"/>
      <c r="F39" s="1"/>
      <c r="G39" s="1"/>
      <c r="H39" s="1"/>
    </row>
    <row r="40" spans="1:8" x14ac:dyDescent="0.25">
      <c r="A40" t="s">
        <v>346</v>
      </c>
      <c r="B40" s="82">
        <v>1927.8061530000004</v>
      </c>
      <c r="C40" s="1">
        <v>-0.12242029545382288</v>
      </c>
      <c r="D40" s="1">
        <v>-0.22124405810833964</v>
      </c>
      <c r="E40" s="1"/>
      <c r="F40" s="1"/>
      <c r="G40" s="1"/>
      <c r="H40" s="1"/>
    </row>
    <row r="41" spans="1:8" x14ac:dyDescent="0.25">
      <c r="A41" t="s">
        <v>347</v>
      </c>
      <c r="B41" s="82">
        <v>3270.2930260000007</v>
      </c>
      <c r="C41" s="1">
        <v>-0.20077912502411333</v>
      </c>
      <c r="D41" s="1">
        <v>-0.11580724767983888</v>
      </c>
      <c r="E41" s="1"/>
      <c r="F41" s="1"/>
      <c r="G41" s="1"/>
      <c r="H41" s="1"/>
    </row>
    <row r="42" spans="1:8" x14ac:dyDescent="0.25">
      <c r="A42" t="s">
        <v>348</v>
      </c>
      <c r="B42" s="82">
        <v>5945.6304180000016</v>
      </c>
      <c r="C42" s="1">
        <v>-2.2865513802087404E-2</v>
      </c>
      <c r="D42" s="1">
        <v>-7.7547269623399556E-2</v>
      </c>
      <c r="E42" s="1"/>
      <c r="F42" s="1"/>
      <c r="G42" s="1"/>
      <c r="H42" s="1"/>
    </row>
    <row r="43" spans="1:8" x14ac:dyDescent="0.25">
      <c r="A43" t="s">
        <v>349</v>
      </c>
      <c r="B43" s="82">
        <v>14285.894804999994</v>
      </c>
      <c r="C43" s="1">
        <v>0.17087856849944613</v>
      </c>
      <c r="D43" s="1">
        <v>-4.1868808199064201E-3</v>
      </c>
      <c r="E43" s="1"/>
      <c r="F43" s="1"/>
      <c r="G43" s="1"/>
      <c r="H43" s="1"/>
    </row>
    <row r="44" spans="1:8" x14ac:dyDescent="0.25">
      <c r="A44" t="s">
        <v>350</v>
      </c>
      <c r="B44" s="82">
        <v>3077.5659459999997</v>
      </c>
      <c r="C44" s="1">
        <v>-0.30896349832691877</v>
      </c>
      <c r="D44" s="1">
        <v>-0.39317678835028391</v>
      </c>
      <c r="E44" s="1"/>
      <c r="F44" s="1"/>
      <c r="G44" s="1"/>
      <c r="H44" s="1"/>
    </row>
    <row r="45" spans="1:8" x14ac:dyDescent="0.25">
      <c r="A45" t="s">
        <v>351</v>
      </c>
      <c r="B45" s="82">
        <v>1935.1226439999996</v>
      </c>
      <c r="C45" s="1">
        <v>-0.19568396137648111</v>
      </c>
      <c r="D45" s="1">
        <v>-0.40210692924309932</v>
      </c>
      <c r="E45" s="1"/>
      <c r="F45" s="1"/>
      <c r="G45" s="1"/>
      <c r="H45" s="1"/>
    </row>
    <row r="46" spans="1:8" x14ac:dyDescent="0.25">
      <c r="A46" t="s">
        <v>352</v>
      </c>
      <c r="B46" s="82">
        <v>30770.127478999992</v>
      </c>
      <c r="C46" s="1">
        <v>-5.7825993744125496E-2</v>
      </c>
      <c r="D46" s="1">
        <v>-6.8270548746173151E-2</v>
      </c>
      <c r="E46" s="1"/>
      <c r="F46" s="1"/>
      <c r="G46" s="1"/>
      <c r="H46" s="1"/>
    </row>
    <row r="47" spans="1:8" x14ac:dyDescent="0.25">
      <c r="A47" t="s">
        <v>353</v>
      </c>
      <c r="B47" s="82">
        <v>6738.8451129999994</v>
      </c>
      <c r="C47" s="1">
        <v>-0.17058417215908153</v>
      </c>
      <c r="D47" s="1">
        <v>-0.21475201207473885</v>
      </c>
      <c r="E47" s="1"/>
      <c r="F47" s="1"/>
      <c r="G47" s="1"/>
      <c r="H47" s="1"/>
    </row>
    <row r="48" spans="1:8" x14ac:dyDescent="0.25">
      <c r="A48" t="s">
        <v>354</v>
      </c>
      <c r="B48" s="82">
        <v>4860.4698869999984</v>
      </c>
      <c r="C48" s="1">
        <v>0.12367767328094437</v>
      </c>
      <c r="D48" s="1">
        <v>0.1919462816965837</v>
      </c>
      <c r="E48" s="1"/>
      <c r="F48" s="1"/>
      <c r="G48" s="1"/>
      <c r="H48" s="1"/>
    </row>
    <row r="49" spans="1:8" x14ac:dyDescent="0.25">
      <c r="A49" t="s">
        <v>355</v>
      </c>
      <c r="B49" s="82">
        <v>1445.0961980000006</v>
      </c>
      <c r="C49" s="1">
        <v>-0.22999622933923858</v>
      </c>
      <c r="D49" s="1">
        <v>-0.19699881581479903</v>
      </c>
      <c r="E49" s="1"/>
      <c r="F49" s="1"/>
      <c r="G49" s="1"/>
      <c r="H49" s="1"/>
    </row>
    <row r="50" spans="1:8" x14ac:dyDescent="0.25">
      <c r="A50" t="s">
        <v>356</v>
      </c>
      <c r="B50" s="82">
        <v>956.67581099999961</v>
      </c>
      <c r="C50" s="1">
        <v>-0.26290048896351376</v>
      </c>
      <c r="D50" s="1">
        <v>-0.1216929613362111</v>
      </c>
      <c r="E50" s="1"/>
      <c r="F50" s="1"/>
      <c r="G50" s="1"/>
      <c r="H50" s="1"/>
    </row>
    <row r="51" spans="1:8" x14ac:dyDescent="0.25">
      <c r="A51" t="s">
        <v>357</v>
      </c>
      <c r="B51" s="82">
        <v>1394.7730159999996</v>
      </c>
      <c r="C51" s="1">
        <v>-0.30862211368839804</v>
      </c>
      <c r="D51" s="1">
        <v>-0.4056122541179627</v>
      </c>
      <c r="E51" s="1"/>
      <c r="F51" s="1"/>
      <c r="G51" s="1"/>
      <c r="H51" s="1"/>
    </row>
    <row r="52" spans="1:8" x14ac:dyDescent="0.25">
      <c r="A52" t="s">
        <v>358</v>
      </c>
      <c r="B52" s="82">
        <v>9389.1993649999986</v>
      </c>
      <c r="C52" s="1">
        <v>-7.3748142516993173E-2</v>
      </c>
      <c r="D52" s="1">
        <v>-0.20104559903580196</v>
      </c>
      <c r="E52" s="1"/>
      <c r="F52" s="1"/>
      <c r="G52" s="1"/>
      <c r="H52" s="1"/>
    </row>
    <row r="53" spans="1:8" x14ac:dyDescent="0.25">
      <c r="A53" t="s">
        <v>359</v>
      </c>
      <c r="B53" s="82">
        <v>16666.431144999999</v>
      </c>
      <c r="C53" s="1">
        <v>-0.26253665960691258</v>
      </c>
      <c r="D53" s="1">
        <v>-0.2111901239767148</v>
      </c>
      <c r="E53" s="1"/>
      <c r="F53" s="1"/>
      <c r="G53" s="1"/>
      <c r="H53" s="1"/>
    </row>
    <row r="54" spans="1:8" x14ac:dyDescent="0.25">
      <c r="A54" t="s">
        <v>360</v>
      </c>
      <c r="B54" s="82">
        <v>19740.784972999998</v>
      </c>
      <c r="C54" s="1">
        <v>0.3218885123360164</v>
      </c>
      <c r="D54" s="1">
        <v>0.30941835495790415</v>
      </c>
      <c r="E54" s="1"/>
      <c r="F54" s="1"/>
      <c r="G54" s="1"/>
      <c r="H54" s="1"/>
    </row>
    <row r="55" spans="1:8" x14ac:dyDescent="0.25">
      <c r="A55" t="s">
        <v>361</v>
      </c>
      <c r="B55" s="82">
        <v>33017.004019999993</v>
      </c>
      <c r="C55" s="1">
        <v>0.20981266388814357</v>
      </c>
      <c r="D55" s="1">
        <v>0.27628070540738386</v>
      </c>
      <c r="E55" s="1"/>
      <c r="F55" s="1"/>
      <c r="G55" s="1"/>
      <c r="H55" s="1"/>
    </row>
    <row r="56" spans="1:8" x14ac:dyDescent="0.25">
      <c r="A56" t="s">
        <v>362</v>
      </c>
      <c r="B56" s="82">
        <v>9670.9734939999998</v>
      </c>
      <c r="C56" s="1">
        <v>6.1228314985354304E-2</v>
      </c>
      <c r="D56" s="1">
        <v>3.5888314966891342E-2</v>
      </c>
      <c r="E56" s="1"/>
      <c r="F56" s="1"/>
      <c r="G56" s="1"/>
      <c r="H56" s="1"/>
    </row>
    <row r="57" spans="1:8" x14ac:dyDescent="0.25">
      <c r="A57" t="s">
        <v>363</v>
      </c>
      <c r="B57" s="82">
        <v>853.17423099999996</v>
      </c>
      <c r="C57" s="1">
        <v>0.12027362048578756</v>
      </c>
      <c r="D57" s="1">
        <v>-0.21956583183492051</v>
      </c>
      <c r="E57" s="1"/>
      <c r="F57" s="1"/>
      <c r="G57" s="1"/>
      <c r="H57" s="1"/>
    </row>
    <row r="58" spans="1:8" x14ac:dyDescent="0.25">
      <c r="A58" t="s">
        <v>364</v>
      </c>
      <c r="B58" s="82">
        <v>0</v>
      </c>
      <c r="C58" s="1">
        <v>0</v>
      </c>
      <c r="D58" s="1">
        <v>0</v>
      </c>
      <c r="E58" s="1"/>
      <c r="F58" s="1"/>
      <c r="G58" s="1"/>
      <c r="H58" s="1"/>
    </row>
  </sheetData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9F4164-43B5-4837-8E6C-78FBC0B0CFCE}">
  <dimension ref="A1:I58"/>
  <sheetViews>
    <sheetView workbookViewId="0">
      <selection activeCell="G12" sqref="G12"/>
    </sheetView>
  </sheetViews>
  <sheetFormatPr defaultRowHeight="15" x14ac:dyDescent="0.25"/>
  <cols>
    <col min="2" max="3" width="14" bestFit="1" customWidth="1"/>
    <col min="4" max="8" width="13.5703125" customWidth="1"/>
  </cols>
  <sheetData>
    <row r="1" spans="1:9" x14ac:dyDescent="0.25">
      <c r="B1" t="s">
        <v>299</v>
      </c>
      <c r="C1" t="s">
        <v>434</v>
      </c>
      <c r="D1" s="86" t="s">
        <v>435</v>
      </c>
      <c r="E1" s="86"/>
      <c r="F1" s="86"/>
      <c r="G1" s="86"/>
      <c r="H1" s="86"/>
      <c r="I1" s="81"/>
    </row>
    <row r="2" spans="1:9" x14ac:dyDescent="0.25">
      <c r="B2" t="s">
        <v>302</v>
      </c>
      <c r="C2" t="s">
        <v>436</v>
      </c>
      <c r="D2" t="s">
        <v>304</v>
      </c>
      <c r="E2" t="s">
        <v>305</v>
      </c>
      <c r="F2" t="s">
        <v>306</v>
      </c>
      <c r="G2" t="s">
        <v>307</v>
      </c>
      <c r="H2" t="s">
        <v>308</v>
      </c>
    </row>
    <row r="3" spans="1:9" x14ac:dyDescent="0.25">
      <c r="A3" t="s">
        <v>309</v>
      </c>
      <c r="B3" s="82">
        <v>4090.275370999997</v>
      </c>
      <c r="C3" s="6">
        <v>1.9937418742757007</v>
      </c>
      <c r="D3" s="1">
        <v>1.8912215444477631</v>
      </c>
      <c r="E3" s="1" t="e">
        <v>#N/A</v>
      </c>
      <c r="F3" s="1" t="e">
        <v>#N/A</v>
      </c>
      <c r="G3" s="1" t="e">
        <v>#N/A</v>
      </c>
      <c r="H3" s="1" t="e">
        <v>#N/A</v>
      </c>
    </row>
    <row r="4" spans="1:9" x14ac:dyDescent="0.25">
      <c r="A4" t="s">
        <v>310</v>
      </c>
      <c r="B4" s="82">
        <v>342.62592000000001</v>
      </c>
      <c r="C4" s="6">
        <v>3.8969963721645628</v>
      </c>
      <c r="D4" s="1">
        <v>7.8223367773189612</v>
      </c>
      <c r="E4" s="1" t="e">
        <v>#N/A</v>
      </c>
      <c r="F4" s="1" t="e">
        <v>#N/A</v>
      </c>
      <c r="G4" s="1" t="e">
        <v>#N/A</v>
      </c>
      <c r="H4" s="1" t="e">
        <v>#N/A</v>
      </c>
    </row>
    <row r="5" spans="1:9" x14ac:dyDescent="0.25">
      <c r="A5" t="s">
        <v>311</v>
      </c>
      <c r="B5" s="82">
        <v>301.04683700000004</v>
      </c>
      <c r="C5" s="6">
        <v>1.2489592312225906</v>
      </c>
      <c r="D5" s="1">
        <v>0.59422290443329473</v>
      </c>
      <c r="E5" s="1" t="e">
        <v>#N/A</v>
      </c>
      <c r="F5" s="1" t="e">
        <v>#N/A</v>
      </c>
      <c r="G5" s="1" t="e">
        <v>#N/A</v>
      </c>
      <c r="H5" s="1" t="e">
        <v>#N/A</v>
      </c>
    </row>
    <row r="6" spans="1:9" x14ac:dyDescent="0.25">
      <c r="A6" t="s">
        <v>312</v>
      </c>
      <c r="B6" s="82">
        <v>7709.2616509999998</v>
      </c>
      <c r="C6" s="6">
        <v>2.8483277445992883</v>
      </c>
      <c r="D6" s="1">
        <v>4.3285002274480622</v>
      </c>
      <c r="E6" s="1" t="e">
        <v>#N/A</v>
      </c>
      <c r="F6" s="1" t="e">
        <v>#N/A</v>
      </c>
      <c r="G6" s="1" t="e">
        <v>#N/A</v>
      </c>
      <c r="H6" s="1" t="e">
        <v>#N/A</v>
      </c>
    </row>
    <row r="7" spans="1:9" x14ac:dyDescent="0.25">
      <c r="A7" t="s">
        <v>313</v>
      </c>
      <c r="B7" s="82">
        <v>5123.1497590000054</v>
      </c>
      <c r="C7" s="6">
        <v>1.9488961195406329</v>
      </c>
      <c r="D7" s="1" t="e">
        <v>#N/A</v>
      </c>
      <c r="E7" s="1">
        <v>2.1966440422987343</v>
      </c>
      <c r="F7" s="1" t="e">
        <v>#N/A</v>
      </c>
      <c r="G7" s="1" t="e">
        <v>#N/A</v>
      </c>
      <c r="H7" s="1" t="e">
        <v>#N/A</v>
      </c>
    </row>
    <row r="8" spans="1:9" x14ac:dyDescent="0.25">
      <c r="A8" t="s">
        <v>314</v>
      </c>
      <c r="B8" s="82">
        <v>471.64599299999941</v>
      </c>
      <c r="C8" s="6">
        <v>2.0250296711466609</v>
      </c>
      <c r="D8" s="1" t="e">
        <v>#N/A</v>
      </c>
      <c r="E8" s="1">
        <v>-2.0752671956400182</v>
      </c>
      <c r="F8" s="1" t="e">
        <v>#N/A</v>
      </c>
      <c r="G8" s="1" t="e">
        <v>#N/A</v>
      </c>
      <c r="H8" s="1" t="e">
        <v>#N/A</v>
      </c>
    </row>
    <row r="9" spans="1:9" x14ac:dyDescent="0.25">
      <c r="A9" t="s">
        <v>315</v>
      </c>
      <c r="B9" s="82">
        <v>722.19119699999999</v>
      </c>
      <c r="C9" s="6">
        <v>1.701730243552424</v>
      </c>
      <c r="D9" s="1" t="e">
        <v>#N/A</v>
      </c>
      <c r="E9" s="1">
        <v>0.57121478717097052</v>
      </c>
      <c r="F9" s="1" t="e">
        <v>#N/A</v>
      </c>
      <c r="G9" s="1" t="e">
        <v>#N/A</v>
      </c>
      <c r="H9" s="1" t="e">
        <v>#N/A</v>
      </c>
    </row>
    <row r="10" spans="1:9" x14ac:dyDescent="0.25">
      <c r="A10" t="s">
        <v>316</v>
      </c>
      <c r="B10" s="82">
        <v>510.90521300000012</v>
      </c>
      <c r="C10" s="6">
        <v>1.5011747403704812</v>
      </c>
      <c r="D10" s="1" t="e">
        <v>#N/A</v>
      </c>
      <c r="E10" s="1">
        <v>-8.0445800032802328E-2</v>
      </c>
      <c r="F10" s="1" t="e">
        <v>#N/A</v>
      </c>
      <c r="G10" s="1" t="e">
        <v>#N/A</v>
      </c>
      <c r="H10" s="1" t="e">
        <v>#N/A</v>
      </c>
    </row>
    <row r="11" spans="1:9" x14ac:dyDescent="0.25">
      <c r="A11" t="s">
        <v>317</v>
      </c>
      <c r="B11" s="82">
        <v>558.7300809999997</v>
      </c>
      <c r="C11" s="6">
        <v>0.86869853768509753</v>
      </c>
      <c r="D11" s="1" t="e">
        <v>#N/A</v>
      </c>
      <c r="E11" s="1">
        <v>-2.9422484451416042</v>
      </c>
      <c r="F11" s="1" t="e">
        <v>#N/A</v>
      </c>
      <c r="G11" s="1" t="e">
        <v>#N/A</v>
      </c>
      <c r="H11" s="1" t="e">
        <v>#N/A</v>
      </c>
    </row>
    <row r="12" spans="1:9" x14ac:dyDescent="0.25">
      <c r="A12" t="s">
        <v>318</v>
      </c>
      <c r="B12" s="82">
        <v>9.526718019496462</v>
      </c>
      <c r="C12" s="6">
        <v>0.38664783978077377</v>
      </c>
      <c r="D12" s="1" t="e">
        <v>#N/A</v>
      </c>
      <c r="E12" s="1">
        <v>-13.074970090306426</v>
      </c>
      <c r="F12" s="1" t="e">
        <v>#N/A</v>
      </c>
      <c r="G12" s="1" t="e">
        <v>#N/A</v>
      </c>
      <c r="H12" s="1" t="e">
        <v>#N/A</v>
      </c>
    </row>
    <row r="13" spans="1:9" x14ac:dyDescent="0.25">
      <c r="A13" t="s">
        <v>319</v>
      </c>
      <c r="B13" s="82">
        <v>2913.7479280000007</v>
      </c>
      <c r="C13" s="6">
        <v>3.2503238205478624</v>
      </c>
      <c r="D13" s="1" t="e">
        <v>#N/A</v>
      </c>
      <c r="E13" s="1">
        <v>6.8980075305115962</v>
      </c>
      <c r="F13" s="1" t="e">
        <v>#N/A</v>
      </c>
      <c r="G13" s="1" t="e">
        <v>#N/A</v>
      </c>
      <c r="H13" s="1" t="e">
        <v>#N/A</v>
      </c>
    </row>
    <row r="14" spans="1:9" x14ac:dyDescent="0.25">
      <c r="A14" t="s">
        <v>320</v>
      </c>
      <c r="B14" s="82">
        <v>8913.4489990000002</v>
      </c>
      <c r="C14" s="6">
        <v>4.1131558481056762</v>
      </c>
      <c r="D14" s="1" t="e">
        <v>#N/A</v>
      </c>
      <c r="E14" s="1">
        <v>10.746917899556374</v>
      </c>
      <c r="F14" s="1" t="e">
        <v>#N/A</v>
      </c>
      <c r="G14" s="1" t="e">
        <v>#N/A</v>
      </c>
      <c r="H14" s="1" t="e">
        <v>#N/A</v>
      </c>
    </row>
    <row r="15" spans="1:9" x14ac:dyDescent="0.25">
      <c r="A15" t="s">
        <v>321</v>
      </c>
      <c r="B15" s="82">
        <v>1292.3421420000009</v>
      </c>
      <c r="C15" s="6">
        <v>1.7877319201894615</v>
      </c>
      <c r="D15" s="1" t="e">
        <v>#N/A</v>
      </c>
      <c r="E15" s="1">
        <v>0.59713473385110127</v>
      </c>
      <c r="F15" s="1" t="e">
        <v>#N/A</v>
      </c>
      <c r="G15" s="1" t="e">
        <v>#N/A</v>
      </c>
      <c r="H15" s="1" t="e">
        <v>#N/A</v>
      </c>
    </row>
    <row r="16" spans="1:9" x14ac:dyDescent="0.25">
      <c r="A16" t="s">
        <v>322</v>
      </c>
      <c r="B16" s="82">
        <v>1376.3925629999999</v>
      </c>
      <c r="C16" s="6">
        <v>1.9966158256886191</v>
      </c>
      <c r="D16" s="1" t="e">
        <v>#N/A</v>
      </c>
      <c r="E16" s="1">
        <v>1.6343511941050659</v>
      </c>
      <c r="F16" s="1" t="e">
        <v>#N/A</v>
      </c>
      <c r="G16" s="1" t="e">
        <v>#N/A</v>
      </c>
      <c r="H16" s="1" t="e">
        <v>#N/A</v>
      </c>
    </row>
    <row r="17" spans="1:8" x14ac:dyDescent="0.25">
      <c r="A17" t="s">
        <v>323</v>
      </c>
      <c r="B17" s="82">
        <v>511.6190170000001</v>
      </c>
      <c r="C17" s="6">
        <v>2.1249999060583447</v>
      </c>
      <c r="D17" s="1" t="e">
        <v>#N/A</v>
      </c>
      <c r="E17" s="1">
        <v>0.50564769540042409</v>
      </c>
      <c r="F17" s="1" t="e">
        <v>#N/A</v>
      </c>
      <c r="G17" s="1" t="e">
        <v>#N/A</v>
      </c>
      <c r="H17" s="1" t="e">
        <v>#N/A</v>
      </c>
    </row>
    <row r="18" spans="1:8" x14ac:dyDescent="0.25">
      <c r="A18" t="s">
        <v>324</v>
      </c>
      <c r="B18" s="82">
        <v>2780.9803839999977</v>
      </c>
      <c r="C18" s="6">
        <v>2.3088245950368291</v>
      </c>
      <c r="D18" s="1" t="e">
        <v>#N/A</v>
      </c>
      <c r="E18" s="1">
        <v>2.8041000734954746</v>
      </c>
      <c r="F18" s="1" t="e">
        <v>#N/A</v>
      </c>
      <c r="G18" s="1" t="e">
        <v>#N/A</v>
      </c>
      <c r="H18" s="1" t="e">
        <v>#N/A</v>
      </c>
    </row>
    <row r="19" spans="1:8" x14ac:dyDescent="0.25">
      <c r="A19" t="s">
        <v>325</v>
      </c>
      <c r="B19" s="82">
        <v>2923.2058309999998</v>
      </c>
      <c r="C19" s="6">
        <v>3.1374350469776768</v>
      </c>
      <c r="D19" s="1" t="e">
        <v>#N/A</v>
      </c>
      <c r="E19" s="1">
        <v>4.0416804889476188</v>
      </c>
      <c r="F19" s="1" t="e">
        <v>#N/A</v>
      </c>
      <c r="G19" s="1" t="e">
        <v>#N/A</v>
      </c>
      <c r="H19" s="1" t="e">
        <v>#N/A</v>
      </c>
    </row>
    <row r="20" spans="1:8" x14ac:dyDescent="0.25">
      <c r="A20" t="s">
        <v>326</v>
      </c>
      <c r="B20" s="82">
        <v>1066.958529</v>
      </c>
      <c r="C20" s="6">
        <v>2.2181859751674526</v>
      </c>
      <c r="D20" s="1" t="e">
        <v>#N/A</v>
      </c>
      <c r="E20" s="1">
        <v>1.7053118188557592</v>
      </c>
      <c r="F20" s="1" t="e">
        <v>#N/A</v>
      </c>
      <c r="G20" s="1" t="e">
        <v>#N/A</v>
      </c>
      <c r="H20" s="1" t="e">
        <v>#N/A</v>
      </c>
    </row>
    <row r="21" spans="1:8" x14ac:dyDescent="0.25">
      <c r="A21" t="s">
        <v>327</v>
      </c>
      <c r="B21" s="82">
        <v>7135.0063329999975</v>
      </c>
      <c r="C21" s="6">
        <v>2.7295328448429412</v>
      </c>
      <c r="D21" s="1" t="e">
        <v>#N/A</v>
      </c>
      <c r="E21" s="1">
        <v>5.003269415024536</v>
      </c>
      <c r="F21" s="1" t="e">
        <v>#N/A</v>
      </c>
      <c r="G21" s="1" t="e">
        <v>#N/A</v>
      </c>
      <c r="H21" s="1" t="e">
        <v>#N/A</v>
      </c>
    </row>
    <row r="22" spans="1:8" x14ac:dyDescent="0.25">
      <c r="A22" t="s">
        <v>328</v>
      </c>
      <c r="B22" s="82">
        <v>336.55858600000033</v>
      </c>
      <c r="C22" s="6">
        <v>2.4118069327521363</v>
      </c>
      <c r="D22" s="1" t="e">
        <v>#N/A</v>
      </c>
      <c r="E22" s="1">
        <v>-0.49639384000240705</v>
      </c>
      <c r="F22" s="1" t="e">
        <v>#N/A</v>
      </c>
      <c r="G22" s="1" t="e">
        <v>#N/A</v>
      </c>
      <c r="H22" s="1" t="e">
        <v>#N/A</v>
      </c>
    </row>
    <row r="23" spans="1:8" x14ac:dyDescent="0.25">
      <c r="A23" t="s">
        <v>329</v>
      </c>
      <c r="B23" s="82">
        <v>192.72708000000003</v>
      </c>
      <c r="C23" s="6">
        <v>4.0024564178272382</v>
      </c>
      <c r="D23" s="1" t="e">
        <v>#N/A</v>
      </c>
      <c r="E23" s="1">
        <v>-2.427603952380164</v>
      </c>
      <c r="F23" s="1" t="e">
        <v>#N/A</v>
      </c>
      <c r="G23" s="1" t="e">
        <v>#N/A</v>
      </c>
      <c r="H23" s="1" t="e">
        <v>#N/A</v>
      </c>
    </row>
    <row r="24" spans="1:8" x14ac:dyDescent="0.25">
      <c r="A24" t="s">
        <v>330</v>
      </c>
      <c r="B24" s="82">
        <v>2342.7047280000011</v>
      </c>
      <c r="C24" s="6">
        <v>2.046858471379176</v>
      </c>
      <c r="D24" s="1" t="e">
        <v>#N/A</v>
      </c>
      <c r="E24" s="1">
        <v>2.6387498592530756</v>
      </c>
      <c r="F24" s="1" t="e">
        <v>#N/A</v>
      </c>
      <c r="G24" s="1" t="e">
        <v>#N/A</v>
      </c>
      <c r="H24" s="1" t="e">
        <v>#N/A</v>
      </c>
    </row>
    <row r="25" spans="1:8" x14ac:dyDescent="0.25">
      <c r="A25" t="s">
        <v>331</v>
      </c>
      <c r="B25" s="82">
        <v>1385.6720150000001</v>
      </c>
      <c r="C25" s="6">
        <v>4.0605119487582719</v>
      </c>
      <c r="D25" s="1" t="e">
        <v>#N/A</v>
      </c>
      <c r="E25" s="1">
        <v>8.1267849701245343</v>
      </c>
      <c r="F25" s="1" t="e">
        <v>#N/A</v>
      </c>
      <c r="G25" s="1" t="e">
        <v>#N/A</v>
      </c>
      <c r="H25" s="1" t="e">
        <v>#N/A</v>
      </c>
    </row>
    <row r="26" spans="1:8" x14ac:dyDescent="0.25">
      <c r="A26" t="s">
        <v>332</v>
      </c>
      <c r="B26" s="82">
        <v>3999.0869099999986</v>
      </c>
      <c r="C26" s="6">
        <v>2.4231595376603243</v>
      </c>
      <c r="D26" s="1" t="e">
        <v>#N/A</v>
      </c>
      <c r="E26" s="1">
        <v>3.0213501616498606</v>
      </c>
      <c r="F26" s="1" t="e">
        <v>#N/A</v>
      </c>
      <c r="G26" s="1" t="e">
        <v>#N/A</v>
      </c>
      <c r="H26" s="1" t="e">
        <v>#N/A</v>
      </c>
    </row>
    <row r="27" spans="1:8" x14ac:dyDescent="0.25">
      <c r="A27" t="s">
        <v>333</v>
      </c>
      <c r="B27" s="82">
        <v>486.63587699999999</v>
      </c>
      <c r="C27" s="6">
        <v>3.9843394736685633</v>
      </c>
      <c r="D27" s="1" t="e">
        <v>#N/A</v>
      </c>
      <c r="E27" s="1">
        <v>8.3747625932216287</v>
      </c>
      <c r="F27" s="1" t="e">
        <v>#N/A</v>
      </c>
      <c r="G27" s="1" t="e">
        <v>#N/A</v>
      </c>
      <c r="H27" s="1" t="e">
        <v>#N/A</v>
      </c>
    </row>
    <row r="28" spans="1:8" x14ac:dyDescent="0.25">
      <c r="A28" t="s">
        <v>334</v>
      </c>
      <c r="B28" s="82">
        <v>2036.8397140000011</v>
      </c>
      <c r="C28" s="6">
        <v>3.4262237737217482</v>
      </c>
      <c r="D28" s="1" t="e">
        <v>#N/A</v>
      </c>
      <c r="E28" s="1">
        <v>6.4180494280320133</v>
      </c>
      <c r="F28" s="1" t="e">
        <v>#N/A</v>
      </c>
      <c r="G28" s="1" t="e">
        <v>#N/A</v>
      </c>
      <c r="H28" s="1" t="e">
        <v>#N/A</v>
      </c>
    </row>
    <row r="29" spans="1:8" x14ac:dyDescent="0.25">
      <c r="A29" t="s">
        <v>335</v>
      </c>
      <c r="B29" s="82">
        <v>13682.373523000009</v>
      </c>
      <c r="C29" s="6">
        <v>2.4754595516428779</v>
      </c>
      <c r="D29" s="1" t="e">
        <v>#N/A</v>
      </c>
      <c r="E29" s="1">
        <v>4.1450521912582694</v>
      </c>
      <c r="F29" s="1" t="e">
        <v>#N/A</v>
      </c>
      <c r="G29" s="1" t="e">
        <v>#N/A</v>
      </c>
      <c r="H29" s="1" t="e">
        <v>#N/A</v>
      </c>
    </row>
    <row r="30" spans="1:8" x14ac:dyDescent="0.25">
      <c r="A30" t="s">
        <v>336</v>
      </c>
      <c r="B30" s="82">
        <v>3818.8514</v>
      </c>
      <c r="C30" s="6">
        <v>2.9281075648156074</v>
      </c>
      <c r="D30" s="1" t="e">
        <v>#N/A</v>
      </c>
      <c r="E30" s="1" t="e">
        <v>#N/A</v>
      </c>
      <c r="F30" s="1">
        <v>5.1093612805240163</v>
      </c>
      <c r="G30" s="1" t="e">
        <v>#N/A</v>
      </c>
      <c r="H30" s="1" t="e">
        <v>#N/A</v>
      </c>
    </row>
    <row r="31" spans="1:8" x14ac:dyDescent="0.25">
      <c r="A31" t="s">
        <v>337</v>
      </c>
      <c r="B31" s="82">
        <v>22738.761772999987</v>
      </c>
      <c r="C31" s="6">
        <v>3.4130317178479919</v>
      </c>
      <c r="D31" s="1" t="e">
        <v>#N/A</v>
      </c>
      <c r="E31" s="1" t="e">
        <v>#N/A</v>
      </c>
      <c r="F31" s="1">
        <v>6.0053883375640327</v>
      </c>
      <c r="G31" s="1" t="e">
        <v>#N/A</v>
      </c>
      <c r="H31" s="1" t="e">
        <v>#N/A</v>
      </c>
    </row>
    <row r="32" spans="1:8" x14ac:dyDescent="0.25">
      <c r="A32" t="s">
        <v>338</v>
      </c>
      <c r="B32" s="82">
        <v>9469.323864</v>
      </c>
      <c r="C32" s="6">
        <v>2.5256090483718685</v>
      </c>
      <c r="D32" s="1" t="e">
        <v>#N/A</v>
      </c>
      <c r="E32" s="1" t="e">
        <v>#N/A</v>
      </c>
      <c r="F32" s="1">
        <v>4.2066123262451294</v>
      </c>
      <c r="G32" s="1" t="e">
        <v>#N/A</v>
      </c>
      <c r="H32" s="1" t="e">
        <v>#N/A</v>
      </c>
    </row>
    <row r="33" spans="1:8" x14ac:dyDescent="0.25">
      <c r="A33" t="s">
        <v>339</v>
      </c>
      <c r="B33" s="82">
        <v>5886.3846860000049</v>
      </c>
      <c r="C33" s="6">
        <v>2.9677006693384245</v>
      </c>
      <c r="D33" s="1" t="e">
        <v>#N/A</v>
      </c>
      <c r="E33" s="1" t="e">
        <v>#N/A</v>
      </c>
      <c r="F33" s="1">
        <v>4.5070561241238538</v>
      </c>
      <c r="G33" s="1" t="e">
        <v>#N/A</v>
      </c>
      <c r="H33" s="1" t="e">
        <v>#N/A</v>
      </c>
    </row>
    <row r="34" spans="1:8" x14ac:dyDescent="0.25">
      <c r="A34" t="s">
        <v>340</v>
      </c>
      <c r="B34" s="82">
        <v>5395.4659850000053</v>
      </c>
      <c r="C34" s="6">
        <v>4.1307179209719269</v>
      </c>
      <c r="D34" s="1" t="e">
        <v>#N/A</v>
      </c>
      <c r="E34" s="1" t="e">
        <v>#N/A</v>
      </c>
      <c r="F34" s="1">
        <v>6.7931554291356999</v>
      </c>
      <c r="G34" s="1" t="e">
        <v>#N/A</v>
      </c>
      <c r="H34" s="1" t="e">
        <v>#N/A</v>
      </c>
    </row>
    <row r="35" spans="1:8" x14ac:dyDescent="0.25">
      <c r="A35" t="s">
        <v>341</v>
      </c>
      <c r="B35" s="82">
        <v>833.54462100000046</v>
      </c>
      <c r="C35" s="6">
        <v>2.6280976070798712</v>
      </c>
      <c r="D35" s="1" t="e">
        <v>#N/A</v>
      </c>
      <c r="E35" s="1" t="e">
        <v>#N/A</v>
      </c>
      <c r="F35" s="1">
        <v>2.5994967094967514</v>
      </c>
      <c r="G35" s="1" t="e">
        <v>#N/A</v>
      </c>
      <c r="H35" s="1" t="e">
        <v>#N/A</v>
      </c>
    </row>
    <row r="36" spans="1:8" x14ac:dyDescent="0.25">
      <c r="A36" t="s">
        <v>342</v>
      </c>
      <c r="B36" s="82">
        <v>4323.6892790000011</v>
      </c>
      <c r="C36" s="6">
        <v>3.462388098690905</v>
      </c>
      <c r="D36" s="1" t="e">
        <v>#N/A</v>
      </c>
      <c r="E36" s="1" t="e">
        <v>#N/A</v>
      </c>
      <c r="F36" s="1">
        <v>5.019946202184844</v>
      </c>
      <c r="G36" s="1" t="e">
        <v>#N/A</v>
      </c>
      <c r="H36" s="1" t="e">
        <v>#N/A</v>
      </c>
    </row>
    <row r="37" spans="1:8" x14ac:dyDescent="0.25">
      <c r="A37" t="s">
        <v>343</v>
      </c>
      <c r="B37" s="82">
        <v>1381.2107400000004</v>
      </c>
      <c r="C37" s="6">
        <v>2.6419875008750315</v>
      </c>
      <c r="D37" s="1" t="e">
        <v>#N/A</v>
      </c>
      <c r="E37" s="1" t="e">
        <v>#N/A</v>
      </c>
      <c r="F37" s="1" t="e">
        <v>#N/A</v>
      </c>
      <c r="G37" s="1">
        <v>3.0743354011854018</v>
      </c>
      <c r="H37" s="1" t="e">
        <v>#N/A</v>
      </c>
    </row>
    <row r="38" spans="1:8" x14ac:dyDescent="0.25">
      <c r="A38" t="s">
        <v>344</v>
      </c>
      <c r="B38" s="82">
        <v>4488.5780030000024</v>
      </c>
      <c r="C38" s="6">
        <v>3.1004683797276389</v>
      </c>
      <c r="D38" s="1" t="e">
        <v>#N/A</v>
      </c>
      <c r="E38" s="1" t="e">
        <v>#N/A</v>
      </c>
      <c r="F38" s="1" t="e">
        <v>#N/A</v>
      </c>
      <c r="G38" s="1">
        <v>5.7729450657756143</v>
      </c>
      <c r="H38" s="1" t="e">
        <v>#N/A</v>
      </c>
    </row>
    <row r="39" spans="1:8" x14ac:dyDescent="0.25">
      <c r="A39" t="s">
        <v>345</v>
      </c>
      <c r="B39" s="82">
        <v>2380.3578889999994</v>
      </c>
      <c r="C39" s="6">
        <v>2.4248824419982773</v>
      </c>
      <c r="D39" s="1" t="e">
        <v>#N/A</v>
      </c>
      <c r="E39" s="1" t="e">
        <v>#N/A</v>
      </c>
      <c r="F39" s="1" t="e">
        <v>#N/A</v>
      </c>
      <c r="G39" s="1">
        <v>4.4335680210456418</v>
      </c>
      <c r="H39" s="1" t="e">
        <v>#N/A</v>
      </c>
    </row>
    <row r="40" spans="1:8" x14ac:dyDescent="0.25">
      <c r="A40" t="s">
        <v>346</v>
      </c>
      <c r="B40" s="82">
        <v>1927.8061530000004</v>
      </c>
      <c r="C40" s="6">
        <v>3.6264791730652224</v>
      </c>
      <c r="D40" s="1" t="e">
        <v>#N/A</v>
      </c>
      <c r="E40" s="1" t="e">
        <v>#N/A</v>
      </c>
      <c r="F40" s="1" t="e">
        <v>#N/A</v>
      </c>
      <c r="G40" s="1">
        <v>7.8419322464300389</v>
      </c>
      <c r="H40" s="1" t="e">
        <v>#N/A</v>
      </c>
    </row>
    <row r="41" spans="1:8" x14ac:dyDescent="0.25">
      <c r="A41" t="s">
        <v>347</v>
      </c>
      <c r="B41" s="82">
        <v>3270.2930260000007</v>
      </c>
      <c r="C41" s="6">
        <v>2.4999968388067728</v>
      </c>
      <c r="D41" s="1" t="e">
        <v>#N/A</v>
      </c>
      <c r="E41" s="1" t="e">
        <v>#N/A</v>
      </c>
      <c r="F41" s="1" t="e">
        <v>#N/A</v>
      </c>
      <c r="G41" s="1">
        <v>2.817008372672003</v>
      </c>
      <c r="H41" s="1" t="e">
        <v>#N/A</v>
      </c>
    </row>
    <row r="42" spans="1:8" x14ac:dyDescent="0.25">
      <c r="A42" t="s">
        <v>348</v>
      </c>
      <c r="B42" s="82">
        <v>5945.6304180000016</v>
      </c>
      <c r="C42" s="6">
        <v>5.5767988134238999</v>
      </c>
      <c r="D42" s="1" t="e">
        <v>#N/A</v>
      </c>
      <c r="E42" s="1" t="e">
        <v>#N/A</v>
      </c>
      <c r="F42" s="1" t="e">
        <v>#N/A</v>
      </c>
      <c r="G42" s="1">
        <v>8.4423561688335305</v>
      </c>
      <c r="H42" s="1" t="e">
        <v>#N/A</v>
      </c>
    </row>
    <row r="43" spans="1:8" x14ac:dyDescent="0.25">
      <c r="A43" t="s">
        <v>349</v>
      </c>
      <c r="B43" s="82">
        <v>14285.894804999994</v>
      </c>
      <c r="C43" s="6">
        <v>3.8580364112187793</v>
      </c>
      <c r="D43" s="1" t="e">
        <v>#N/A</v>
      </c>
      <c r="E43" s="1" t="e">
        <v>#N/A</v>
      </c>
      <c r="F43" s="1" t="e">
        <v>#N/A</v>
      </c>
      <c r="G43" s="1">
        <v>7.8315380272428348</v>
      </c>
      <c r="H43" s="1" t="e">
        <v>#N/A</v>
      </c>
    </row>
    <row r="44" spans="1:8" x14ac:dyDescent="0.25">
      <c r="A44" t="s">
        <v>350</v>
      </c>
      <c r="B44" s="82">
        <v>3077.5659459999997</v>
      </c>
      <c r="C44" s="6">
        <v>3.7084170251348691</v>
      </c>
      <c r="D44" s="1" t="e">
        <v>#N/A</v>
      </c>
      <c r="E44" s="1" t="e">
        <v>#N/A</v>
      </c>
      <c r="F44" s="1" t="e">
        <v>#N/A</v>
      </c>
      <c r="G44" s="1">
        <v>7.0603224464507175</v>
      </c>
      <c r="H44" s="1" t="e">
        <v>#N/A</v>
      </c>
    </row>
    <row r="45" spans="1:8" x14ac:dyDescent="0.25">
      <c r="A45" t="s">
        <v>351</v>
      </c>
      <c r="B45" s="82">
        <v>1935.1226439999996</v>
      </c>
      <c r="C45" s="6">
        <v>4.7909004720216863</v>
      </c>
      <c r="D45" s="1" t="e">
        <v>#N/A</v>
      </c>
      <c r="E45" s="1" t="e">
        <v>#N/A</v>
      </c>
      <c r="F45" s="1" t="e">
        <v>#N/A</v>
      </c>
      <c r="G45" s="1">
        <v>10.177488550913782</v>
      </c>
      <c r="H45" s="1" t="e">
        <v>#N/A</v>
      </c>
    </row>
    <row r="46" spans="1:8" x14ac:dyDescent="0.25">
      <c r="A46" t="s">
        <v>352</v>
      </c>
      <c r="B46" s="82">
        <v>30770.127478999992</v>
      </c>
      <c r="C46" s="6">
        <v>3.4766802843129607</v>
      </c>
      <c r="D46" s="1" t="e">
        <v>#N/A</v>
      </c>
      <c r="E46" s="1" t="e">
        <v>#N/A</v>
      </c>
      <c r="F46" s="1" t="e">
        <v>#N/A</v>
      </c>
      <c r="G46" s="1">
        <v>6.4165713157445126</v>
      </c>
      <c r="H46" s="1" t="e">
        <v>#N/A</v>
      </c>
    </row>
    <row r="47" spans="1:8" x14ac:dyDescent="0.25">
      <c r="A47" t="s">
        <v>353</v>
      </c>
      <c r="B47" s="82">
        <v>6738.8451129999994</v>
      </c>
      <c r="C47" s="6">
        <v>3.9422396979438723</v>
      </c>
      <c r="D47" s="1" t="e">
        <v>#N/A</v>
      </c>
      <c r="E47" s="1" t="e">
        <v>#N/A</v>
      </c>
      <c r="F47" s="1" t="e">
        <v>#N/A</v>
      </c>
      <c r="G47" s="1">
        <v>7.7284521867527767</v>
      </c>
      <c r="H47" s="1" t="e">
        <v>#N/A</v>
      </c>
    </row>
    <row r="48" spans="1:8" x14ac:dyDescent="0.25">
      <c r="A48" t="s">
        <v>354</v>
      </c>
      <c r="B48" s="82">
        <v>4860.4698869999984</v>
      </c>
      <c r="C48" s="6">
        <v>3.1428770455552701</v>
      </c>
      <c r="D48" s="1" t="e">
        <v>#N/A</v>
      </c>
      <c r="E48" s="1" t="e">
        <v>#N/A</v>
      </c>
      <c r="F48" s="1" t="e">
        <v>#N/A</v>
      </c>
      <c r="G48" s="1">
        <v>5.2798321741830412</v>
      </c>
      <c r="H48" s="1" t="e">
        <v>#N/A</v>
      </c>
    </row>
    <row r="49" spans="1:8" x14ac:dyDescent="0.25">
      <c r="A49" t="s">
        <v>355</v>
      </c>
      <c r="B49" s="82">
        <v>1445.0961980000006</v>
      </c>
      <c r="C49" s="6">
        <v>4.1240065035834439</v>
      </c>
      <c r="D49" s="1" t="e">
        <v>#N/A</v>
      </c>
      <c r="E49" s="1" t="e">
        <v>#N/A</v>
      </c>
      <c r="F49" s="1" t="e">
        <v>#N/A</v>
      </c>
      <c r="G49" s="1">
        <v>5.8978548708139122</v>
      </c>
      <c r="H49" s="1" t="e">
        <v>#N/A</v>
      </c>
    </row>
    <row r="50" spans="1:8" x14ac:dyDescent="0.25">
      <c r="A50" t="s">
        <v>356</v>
      </c>
      <c r="B50" s="82">
        <v>956.67581099999961</v>
      </c>
      <c r="C50" s="6">
        <v>2.2556576664876093</v>
      </c>
      <c r="D50" s="1" t="e">
        <v>#N/A</v>
      </c>
      <c r="E50" s="1" t="e">
        <v>#N/A</v>
      </c>
      <c r="F50" s="1" t="e">
        <v>#N/A</v>
      </c>
      <c r="G50" s="1">
        <v>2.3113184918805763</v>
      </c>
      <c r="H50" s="1" t="e">
        <v>#N/A</v>
      </c>
    </row>
    <row r="51" spans="1:8" x14ac:dyDescent="0.25">
      <c r="A51" t="s">
        <v>357</v>
      </c>
      <c r="B51" s="82">
        <v>1394.7730159999996</v>
      </c>
      <c r="C51" s="6">
        <v>3.3005951710677106</v>
      </c>
      <c r="D51" s="1" t="e">
        <v>#N/A</v>
      </c>
      <c r="E51" s="1" t="e">
        <v>#N/A</v>
      </c>
      <c r="F51" s="1" t="e">
        <v>#N/A</v>
      </c>
      <c r="G51" s="1">
        <v>5.8383445966713632</v>
      </c>
      <c r="H51" s="1" t="e">
        <v>#N/A</v>
      </c>
    </row>
    <row r="52" spans="1:8" x14ac:dyDescent="0.25">
      <c r="A52" t="s">
        <v>358</v>
      </c>
      <c r="B52" s="82">
        <v>9389.1993649999986</v>
      </c>
      <c r="C52" s="6">
        <v>4.3575343477797013</v>
      </c>
      <c r="D52" s="1" t="e">
        <v>#N/A</v>
      </c>
      <c r="E52" s="1" t="e">
        <v>#N/A</v>
      </c>
      <c r="F52" s="1" t="e">
        <v>#N/A</v>
      </c>
      <c r="G52" s="1">
        <v>8.4950144632452318</v>
      </c>
      <c r="H52" s="1" t="e">
        <v>#N/A</v>
      </c>
    </row>
    <row r="53" spans="1:8" x14ac:dyDescent="0.25">
      <c r="A53" t="s">
        <v>359</v>
      </c>
      <c r="B53" s="82">
        <v>16666.431144999999</v>
      </c>
      <c r="C53" s="6">
        <v>2.6911116261426837</v>
      </c>
      <c r="D53" s="1" t="e">
        <v>#N/A</v>
      </c>
      <c r="E53" s="1" t="e">
        <v>#N/A</v>
      </c>
      <c r="F53" s="1" t="e">
        <v>#N/A</v>
      </c>
      <c r="G53" s="1" t="e">
        <v>#N/A</v>
      </c>
      <c r="H53" s="1">
        <v>4.8825250060478886</v>
      </c>
    </row>
    <row r="54" spans="1:8" x14ac:dyDescent="0.25">
      <c r="A54" t="s">
        <v>360</v>
      </c>
      <c r="B54" s="82">
        <v>19740.784972999998</v>
      </c>
      <c r="C54" s="6">
        <v>3.3672162305000253</v>
      </c>
      <c r="D54" s="1" t="e">
        <v>#N/A</v>
      </c>
      <c r="E54" s="1" t="e">
        <v>#N/A</v>
      </c>
      <c r="F54" s="1" t="e">
        <v>#N/A</v>
      </c>
      <c r="G54" s="1" t="e">
        <v>#N/A</v>
      </c>
      <c r="H54" s="1">
        <v>6.4718829347120588</v>
      </c>
    </row>
    <row r="55" spans="1:8" x14ac:dyDescent="0.25">
      <c r="A55" t="s">
        <v>361</v>
      </c>
      <c r="B55" s="82">
        <v>33017.004019999993</v>
      </c>
      <c r="C55" s="6">
        <v>3.3795630121338238</v>
      </c>
      <c r="D55" s="1" t="e">
        <v>#N/A</v>
      </c>
      <c r="E55" s="1" t="e">
        <v>#N/A</v>
      </c>
      <c r="F55" s="1" t="e">
        <v>#N/A</v>
      </c>
      <c r="G55" s="1" t="e">
        <v>#N/A</v>
      </c>
      <c r="H55" s="1">
        <v>6.1826138711731371</v>
      </c>
    </row>
    <row r="56" spans="1:8" x14ac:dyDescent="0.25">
      <c r="A56" t="s">
        <v>362</v>
      </c>
      <c r="B56" s="82">
        <v>9670.9734939999998</v>
      </c>
      <c r="C56" s="6">
        <v>2.9508015046880942</v>
      </c>
      <c r="D56" s="1" t="e">
        <v>#N/A</v>
      </c>
      <c r="E56" s="1" t="e">
        <v>#N/A</v>
      </c>
      <c r="F56" s="1" t="e">
        <v>#N/A</v>
      </c>
      <c r="G56" s="1" t="e">
        <v>#N/A</v>
      </c>
      <c r="H56" s="1">
        <v>5.6146793341654178</v>
      </c>
    </row>
    <row r="57" spans="1:8" x14ac:dyDescent="0.25">
      <c r="A57" t="s">
        <v>363</v>
      </c>
      <c r="B57" s="82">
        <v>853.17423099999996</v>
      </c>
      <c r="C57" s="6">
        <v>5.119987871061471</v>
      </c>
      <c r="D57" s="1" t="e">
        <v>#N/A</v>
      </c>
      <c r="E57" s="1" t="e">
        <v>#N/A</v>
      </c>
      <c r="F57" s="1" t="e">
        <v>#N/A</v>
      </c>
      <c r="G57" s="1" t="e">
        <v>#N/A</v>
      </c>
      <c r="H57" s="1">
        <v>11.060487009658026</v>
      </c>
    </row>
    <row r="58" spans="1:8" x14ac:dyDescent="0.25">
      <c r="A58" t="s">
        <v>364</v>
      </c>
      <c r="B58" s="82">
        <v>0</v>
      </c>
      <c r="C58" s="6">
        <v>0</v>
      </c>
      <c r="D58" s="1" t="e">
        <v>#N/A</v>
      </c>
      <c r="E58" s="1" t="e">
        <v>#N/A</v>
      </c>
      <c r="F58" s="1" t="e">
        <v>#N/A</v>
      </c>
      <c r="G58" s="1" t="e">
        <v>#N/A</v>
      </c>
      <c r="H58" s="1">
        <v>0</v>
      </c>
    </row>
  </sheetData>
  <mergeCells count="1">
    <mergeCell ref="D1:H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C91AC2-7F2F-4300-95F5-28AF2FA5914A}">
  <dimension ref="A1:B31"/>
  <sheetViews>
    <sheetView workbookViewId="0">
      <selection activeCell="K26" sqref="K26"/>
    </sheetView>
  </sheetViews>
  <sheetFormatPr defaultRowHeight="15" x14ac:dyDescent="0.25"/>
  <cols>
    <col min="1" max="1" width="24.140625" customWidth="1"/>
    <col min="2" max="2" width="12.85546875" customWidth="1"/>
  </cols>
  <sheetData>
    <row r="1" spans="1:2" x14ac:dyDescent="0.25">
      <c r="A1" s="28" t="s">
        <v>293</v>
      </c>
    </row>
    <row r="2" spans="1:2" x14ac:dyDescent="0.25">
      <c r="A2" s="42" t="s">
        <v>261</v>
      </c>
      <c r="B2" s="42" t="s">
        <v>298</v>
      </c>
    </row>
    <row r="3" spans="1:2" x14ac:dyDescent="0.25">
      <c r="A3" s="28" t="s">
        <v>263</v>
      </c>
      <c r="B3" s="71">
        <v>0.11473929500000001</v>
      </c>
    </row>
    <row r="4" spans="1:2" x14ac:dyDescent="0.25">
      <c r="A4" s="28" t="s">
        <v>264</v>
      </c>
      <c r="B4" s="71">
        <v>4.4993518000000003E-2</v>
      </c>
    </row>
    <row r="5" spans="1:2" x14ac:dyDescent="0.25">
      <c r="A5" s="28" t="s">
        <v>265</v>
      </c>
      <c r="B5" s="71">
        <v>4.8820508999999998E-2</v>
      </c>
    </row>
    <row r="6" spans="1:2" x14ac:dyDescent="0.25">
      <c r="A6" s="28" t="s">
        <v>266</v>
      </c>
      <c r="B6" s="71">
        <v>4.6747324999999999E-2</v>
      </c>
    </row>
    <row r="7" spans="1:2" x14ac:dyDescent="0.25">
      <c r="A7" s="28" t="s">
        <v>267</v>
      </c>
      <c r="B7" s="71">
        <v>4.8881293999999999E-2</v>
      </c>
    </row>
    <row r="8" spans="1:2" x14ac:dyDescent="0.25">
      <c r="A8" s="28" t="s">
        <v>268</v>
      </c>
      <c r="B8" s="71">
        <v>5.0419067999999997E-2</v>
      </c>
    </row>
    <row r="9" spans="1:2" x14ac:dyDescent="0.25">
      <c r="A9" s="28" t="s">
        <v>269</v>
      </c>
      <c r="B9" s="71">
        <v>6.4695817000000003E-2</v>
      </c>
    </row>
    <row r="10" spans="1:2" x14ac:dyDescent="0.25">
      <c r="A10" s="28" t="s">
        <v>270</v>
      </c>
      <c r="B10" s="71">
        <v>4.5130918999999999E-2</v>
      </c>
    </row>
    <row r="11" spans="1:2" x14ac:dyDescent="0.25">
      <c r="A11" s="28" t="s">
        <v>271</v>
      </c>
      <c r="B11" s="71">
        <v>5.2623521999999999E-2</v>
      </c>
    </row>
    <row r="12" spans="1:2" x14ac:dyDescent="0.25">
      <c r="A12" s="28" t="s">
        <v>272</v>
      </c>
      <c r="B12" s="71">
        <v>6.7527996000000007E-2</v>
      </c>
    </row>
    <row r="13" spans="1:2" x14ac:dyDescent="0.25">
      <c r="A13" s="28" t="s">
        <v>273</v>
      </c>
      <c r="B13" s="71">
        <v>7.7074622999999995E-2</v>
      </c>
    </row>
    <row r="14" spans="1:2" x14ac:dyDescent="0.25">
      <c r="A14" s="28" t="s">
        <v>274</v>
      </c>
      <c r="B14" s="71">
        <v>0.11508173200000001</v>
      </c>
    </row>
    <row r="15" spans="1:2" x14ac:dyDescent="0.25">
      <c r="A15" s="28" t="s">
        <v>275</v>
      </c>
      <c r="B15" s="71">
        <v>0.11410883600000001</v>
      </c>
    </row>
    <row r="16" spans="1:2" x14ac:dyDescent="0.25">
      <c r="A16" s="28" t="s">
        <v>276</v>
      </c>
      <c r="B16" s="71">
        <v>6.9139816000000007E-2</v>
      </c>
    </row>
    <row r="17" spans="1:2" x14ac:dyDescent="0.25">
      <c r="A17" s="28" t="s">
        <v>277</v>
      </c>
      <c r="B17" s="71">
        <v>0.14744624200000001</v>
      </c>
    </row>
    <row r="18" spans="1:2" x14ac:dyDescent="0.25">
      <c r="A18" s="28" t="s">
        <v>278</v>
      </c>
      <c r="B18" s="71">
        <v>5.7929746999999997E-2</v>
      </c>
    </row>
    <row r="19" spans="1:2" x14ac:dyDescent="0.25">
      <c r="A19" s="28" t="s">
        <v>279</v>
      </c>
      <c r="B19" s="71">
        <v>6.9516571999999999E-2</v>
      </c>
    </row>
    <row r="20" spans="1:2" x14ac:dyDescent="0.25">
      <c r="A20" s="28" t="s">
        <v>280</v>
      </c>
      <c r="B20" s="71">
        <v>4.2613831999999997E-2</v>
      </c>
    </row>
    <row r="21" spans="1:2" x14ac:dyDescent="0.25">
      <c r="A21" s="28" t="s">
        <v>281</v>
      </c>
      <c r="B21" s="71">
        <v>6.1499749999999999E-2</v>
      </c>
    </row>
    <row r="22" spans="1:2" x14ac:dyDescent="0.25">
      <c r="A22" s="28" t="s">
        <v>282</v>
      </c>
      <c r="B22" s="71">
        <v>7.1050032999999999E-2</v>
      </c>
    </row>
    <row r="23" spans="1:2" x14ac:dyDescent="0.25">
      <c r="A23" s="28" t="s">
        <v>283</v>
      </c>
      <c r="B23" s="71">
        <v>5.4775869999999997E-2</v>
      </c>
    </row>
    <row r="24" spans="1:2" x14ac:dyDescent="0.25">
      <c r="A24" s="28" t="s">
        <v>284</v>
      </c>
      <c r="B24" s="71">
        <v>7.3297172999999993E-2</v>
      </c>
    </row>
    <row r="25" spans="1:2" x14ac:dyDescent="0.25">
      <c r="A25" s="28" t="s">
        <v>285</v>
      </c>
      <c r="B25" s="71">
        <v>7.7640192999999996E-2</v>
      </c>
    </row>
    <row r="26" spans="1:2" x14ac:dyDescent="0.25">
      <c r="A26" s="28" t="s">
        <v>286</v>
      </c>
      <c r="B26" s="71">
        <v>3.7089585000000001E-2</v>
      </c>
    </row>
    <row r="27" spans="1:2" x14ac:dyDescent="0.25">
      <c r="A27" s="28" t="s">
        <v>287</v>
      </c>
      <c r="B27" s="71">
        <v>4.9848886000000002E-2</v>
      </c>
    </row>
    <row r="28" spans="1:2" x14ac:dyDescent="0.25">
      <c r="A28" s="28" t="s">
        <v>288</v>
      </c>
      <c r="B28" s="71">
        <v>5.5398079000000003E-2</v>
      </c>
    </row>
    <row r="29" spans="1:2" x14ac:dyDescent="0.25">
      <c r="A29" s="28" t="s">
        <v>289</v>
      </c>
      <c r="B29" s="71">
        <v>4.9463621999999999E-2</v>
      </c>
    </row>
    <row r="30" spans="1:2" x14ac:dyDescent="0.25">
      <c r="A30" s="28" t="s">
        <v>290</v>
      </c>
      <c r="B30" s="71">
        <v>5.2810764000000003E-2</v>
      </c>
    </row>
    <row r="31" spans="1:2" x14ac:dyDescent="0.25">
      <c r="A31" s="28" t="s">
        <v>291</v>
      </c>
      <c r="B31" s="71">
        <v>5.2830925000000001E-2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C55F0-03A1-4B59-A35B-5317DCFFE1A3}">
  <dimension ref="A1:I58"/>
  <sheetViews>
    <sheetView workbookViewId="0">
      <selection activeCell="J25" sqref="J25"/>
    </sheetView>
  </sheetViews>
  <sheetFormatPr defaultRowHeight="15" x14ac:dyDescent="0.25"/>
  <cols>
    <col min="2" max="3" width="14" bestFit="1" customWidth="1"/>
    <col min="4" max="8" width="13.5703125" customWidth="1"/>
  </cols>
  <sheetData>
    <row r="1" spans="1:9" x14ac:dyDescent="0.25">
      <c r="B1" t="s">
        <v>299</v>
      </c>
      <c r="C1" t="s">
        <v>300</v>
      </c>
      <c r="D1" s="86" t="s">
        <v>301</v>
      </c>
      <c r="E1" s="86"/>
      <c r="F1" s="86"/>
      <c r="G1" s="86"/>
      <c r="H1" s="86"/>
      <c r="I1" s="81"/>
    </row>
    <row r="2" spans="1:9" x14ac:dyDescent="0.25">
      <c r="B2" t="s">
        <v>302</v>
      </c>
      <c r="C2" t="s">
        <v>303</v>
      </c>
      <c r="D2" t="s">
        <v>304</v>
      </c>
      <c r="E2" t="s">
        <v>305</v>
      </c>
      <c r="F2" t="s">
        <v>306</v>
      </c>
      <c r="G2" t="s">
        <v>307</v>
      </c>
      <c r="H2" t="s">
        <v>308</v>
      </c>
    </row>
    <row r="3" spans="1:9" x14ac:dyDescent="0.25">
      <c r="A3" t="s">
        <v>309</v>
      </c>
      <c r="B3" s="82">
        <v>4090.275370999997</v>
      </c>
      <c r="C3" s="1">
        <v>8.1801812693201428E-2</v>
      </c>
      <c r="D3" s="1">
        <v>1.8305708511834329</v>
      </c>
      <c r="E3" s="1" t="e">
        <v>#N/A</v>
      </c>
      <c r="F3" s="1" t="e">
        <v>#N/A</v>
      </c>
      <c r="G3" s="1" t="e">
        <v>#N/A</v>
      </c>
      <c r="H3" s="1" t="e">
        <v>#N/A</v>
      </c>
    </row>
    <row r="4" spans="1:9" x14ac:dyDescent="0.25">
      <c r="A4" t="s">
        <v>310</v>
      </c>
      <c r="B4" s="82">
        <v>342.62592000000001</v>
      </c>
      <c r="C4" s="1">
        <v>-0.10067431199919687</v>
      </c>
      <c r="D4" s="1">
        <v>2.6304210940631512</v>
      </c>
      <c r="E4" s="1" t="e">
        <v>#N/A</v>
      </c>
      <c r="F4" s="1" t="e">
        <v>#N/A</v>
      </c>
      <c r="G4" s="1" t="e">
        <v>#N/A</v>
      </c>
      <c r="H4" s="1" t="e">
        <v>#N/A</v>
      </c>
    </row>
    <row r="5" spans="1:9" x14ac:dyDescent="0.25">
      <c r="A5" t="s">
        <v>311</v>
      </c>
      <c r="B5" s="82">
        <v>301.04683700000004</v>
      </c>
      <c r="C5" s="1">
        <v>2.5342008516910635E-2</v>
      </c>
      <c r="D5" s="1">
        <v>2.5185573606957057</v>
      </c>
      <c r="E5" s="1" t="e">
        <v>#N/A</v>
      </c>
      <c r="F5" s="1" t="e">
        <v>#N/A</v>
      </c>
      <c r="G5" s="1" t="e">
        <v>#N/A</v>
      </c>
      <c r="H5" s="1" t="e">
        <v>#N/A</v>
      </c>
    </row>
    <row r="6" spans="1:9" x14ac:dyDescent="0.25">
      <c r="A6" t="s">
        <v>312</v>
      </c>
      <c r="B6" s="82">
        <v>7709.2616509999998</v>
      </c>
      <c r="C6" s="1">
        <v>9.0405147727767185E-2</v>
      </c>
      <c r="D6" s="1">
        <v>2.69635977248881</v>
      </c>
      <c r="E6" s="1" t="e">
        <v>#N/A</v>
      </c>
      <c r="F6" s="1" t="e">
        <v>#N/A</v>
      </c>
      <c r="G6" s="1" t="e">
        <v>#N/A</v>
      </c>
      <c r="H6" s="1" t="e">
        <v>#N/A</v>
      </c>
    </row>
    <row r="7" spans="1:9" x14ac:dyDescent="0.25">
      <c r="A7" t="s">
        <v>313</v>
      </c>
      <c r="B7" s="82">
        <v>5123.1497590000054</v>
      </c>
      <c r="C7" s="1">
        <v>-2.6898323254516809E-2</v>
      </c>
      <c r="D7" s="1" t="e">
        <v>#N/A</v>
      </c>
      <c r="E7" s="1">
        <v>1.7820475617861486</v>
      </c>
      <c r="F7" s="1" t="e">
        <v>#N/A</v>
      </c>
      <c r="G7" s="1" t="e">
        <v>#N/A</v>
      </c>
      <c r="H7" s="1" t="e">
        <v>#N/A</v>
      </c>
    </row>
    <row r="8" spans="1:9" x14ac:dyDescent="0.25">
      <c r="A8" t="s">
        <v>314</v>
      </c>
      <c r="B8" s="82">
        <v>471.64599299999941</v>
      </c>
      <c r="C8" s="1">
        <v>-0.3627360742049161</v>
      </c>
      <c r="D8" s="1" t="e">
        <v>#N/A</v>
      </c>
      <c r="E8" s="1">
        <v>1.0642901366193946</v>
      </c>
      <c r="F8" s="1" t="e">
        <v>#N/A</v>
      </c>
      <c r="G8" s="1" t="e">
        <v>#N/A</v>
      </c>
      <c r="H8" s="1" t="e">
        <v>#N/A</v>
      </c>
    </row>
    <row r="9" spans="1:9" x14ac:dyDescent="0.25">
      <c r="A9" t="s">
        <v>315</v>
      </c>
      <c r="B9" s="82">
        <v>722.19119699999999</v>
      </c>
      <c r="C9" s="1">
        <v>7.594310486938971E-2</v>
      </c>
      <c r="D9" s="1" t="e">
        <v>#N/A</v>
      </c>
      <c r="E9" s="1">
        <v>1.8200382613734911</v>
      </c>
      <c r="F9" s="1" t="e">
        <v>#N/A</v>
      </c>
      <c r="G9" s="1" t="e">
        <v>#N/A</v>
      </c>
      <c r="H9" s="1" t="e">
        <v>#N/A</v>
      </c>
    </row>
    <row r="10" spans="1:9" x14ac:dyDescent="0.25">
      <c r="A10" t="s">
        <v>316</v>
      </c>
      <c r="B10" s="82">
        <v>510.90521300000012</v>
      </c>
      <c r="C10" s="1">
        <v>-0.34089562744789775</v>
      </c>
      <c r="D10" s="1" t="e">
        <v>#N/A</v>
      </c>
      <c r="E10" s="1">
        <v>1.8977477860530723</v>
      </c>
      <c r="F10" s="1" t="e">
        <v>#N/A</v>
      </c>
      <c r="G10" s="1" t="e">
        <v>#N/A</v>
      </c>
      <c r="H10" s="1" t="e">
        <v>#N/A</v>
      </c>
    </row>
    <row r="11" spans="1:9" x14ac:dyDescent="0.25">
      <c r="A11" t="s">
        <v>317</v>
      </c>
      <c r="B11" s="82">
        <v>558.7300809999997</v>
      </c>
      <c r="C11" s="1">
        <v>-0.22197007036395469</v>
      </c>
      <c r="D11" s="1" t="e">
        <v>#N/A</v>
      </c>
      <c r="E11" s="1">
        <v>0.74443691081540475</v>
      </c>
      <c r="F11" s="1" t="e">
        <v>#N/A</v>
      </c>
      <c r="G11" s="1" t="e">
        <v>#N/A</v>
      </c>
      <c r="H11" s="1" t="e">
        <v>#N/A</v>
      </c>
    </row>
    <row r="12" spans="1:9" x14ac:dyDescent="0.25">
      <c r="A12" t="s">
        <v>318</v>
      </c>
      <c r="B12" s="82">
        <v>9.526718019496462</v>
      </c>
      <c r="C12" s="1">
        <v>-0.99006582532412235</v>
      </c>
      <c r="D12" s="1" t="e">
        <v>#N/A</v>
      </c>
      <c r="E12" s="1">
        <v>2.7755469477793948</v>
      </c>
      <c r="F12" s="1" t="e">
        <v>#N/A</v>
      </c>
      <c r="G12" s="1" t="e">
        <v>#N/A</v>
      </c>
      <c r="H12" s="1" t="e">
        <v>#N/A</v>
      </c>
    </row>
    <row r="13" spans="1:9" x14ac:dyDescent="0.25">
      <c r="A13" t="s">
        <v>319</v>
      </c>
      <c r="B13" s="82">
        <v>2913.7479280000007</v>
      </c>
      <c r="C13" s="1">
        <v>-0.11703453861939246</v>
      </c>
      <c r="D13" s="1" t="e">
        <v>#N/A</v>
      </c>
      <c r="E13" s="1">
        <v>2.3630117497535741</v>
      </c>
      <c r="F13" s="1" t="e">
        <v>#N/A</v>
      </c>
      <c r="G13" s="1" t="e">
        <v>#N/A</v>
      </c>
      <c r="H13" s="1" t="e">
        <v>#N/A</v>
      </c>
    </row>
    <row r="14" spans="1:9" x14ac:dyDescent="0.25">
      <c r="A14" t="s">
        <v>320</v>
      </c>
      <c r="B14" s="82">
        <v>8913.4489990000002</v>
      </c>
      <c r="C14" s="1">
        <v>0.60747242562753512</v>
      </c>
      <c r="D14" s="1" t="e">
        <v>#N/A</v>
      </c>
      <c r="E14" s="1">
        <v>3.0135353223866623</v>
      </c>
      <c r="F14" s="1" t="e">
        <v>#N/A</v>
      </c>
      <c r="G14" s="1" t="e">
        <v>#N/A</v>
      </c>
      <c r="H14" s="1" t="e">
        <v>#N/A</v>
      </c>
    </row>
    <row r="15" spans="1:9" x14ac:dyDescent="0.25">
      <c r="A15" t="s">
        <v>321</v>
      </c>
      <c r="B15" s="82">
        <v>1292.3421420000009</v>
      </c>
      <c r="C15" s="1">
        <v>-0.13652370285350943</v>
      </c>
      <c r="D15" s="1" t="e">
        <v>#N/A</v>
      </c>
      <c r="E15" s="1">
        <v>2.1397806077638304</v>
      </c>
      <c r="F15" s="1" t="e">
        <v>#N/A</v>
      </c>
      <c r="G15" s="1" t="e">
        <v>#N/A</v>
      </c>
      <c r="H15" s="1" t="e">
        <v>#N/A</v>
      </c>
    </row>
    <row r="16" spans="1:9" x14ac:dyDescent="0.25">
      <c r="A16" t="s">
        <v>322</v>
      </c>
      <c r="B16" s="82">
        <v>1376.3925629999999</v>
      </c>
      <c r="C16" s="1">
        <v>7.4613633432693921E-2</v>
      </c>
      <c r="D16" s="1" t="e">
        <v>#N/A</v>
      </c>
      <c r="E16" s="1">
        <v>2.0362541357048736</v>
      </c>
      <c r="F16" s="1" t="e">
        <v>#N/A</v>
      </c>
      <c r="G16" s="1" t="e">
        <v>#N/A</v>
      </c>
      <c r="H16" s="1" t="e">
        <v>#N/A</v>
      </c>
    </row>
    <row r="17" spans="1:8" x14ac:dyDescent="0.25">
      <c r="A17" t="s">
        <v>323</v>
      </c>
      <c r="B17" s="82">
        <v>511.6190170000001</v>
      </c>
      <c r="C17" s="1">
        <v>-0.56510540053035974</v>
      </c>
      <c r="D17" s="1" t="e">
        <v>#N/A</v>
      </c>
      <c r="E17" s="1">
        <v>2.6033646585296166</v>
      </c>
      <c r="F17" s="1" t="e">
        <v>#N/A</v>
      </c>
      <c r="G17" s="1" t="e">
        <v>#N/A</v>
      </c>
      <c r="H17" s="1" t="e">
        <v>#N/A</v>
      </c>
    </row>
    <row r="18" spans="1:8" x14ac:dyDescent="0.25">
      <c r="A18" t="s">
        <v>324</v>
      </c>
      <c r="B18" s="82">
        <v>2780.9803839999977</v>
      </c>
      <c r="C18" s="1">
        <v>-0.10320253264744367</v>
      </c>
      <c r="D18" s="1" t="e">
        <v>#N/A</v>
      </c>
      <c r="E18" s="1">
        <v>2.1844368693908933</v>
      </c>
      <c r="F18" s="1" t="e">
        <v>#N/A</v>
      </c>
      <c r="G18" s="1" t="e">
        <v>#N/A</v>
      </c>
      <c r="H18" s="1" t="e">
        <v>#N/A</v>
      </c>
    </row>
    <row r="19" spans="1:8" x14ac:dyDescent="0.25">
      <c r="A19" t="s">
        <v>325</v>
      </c>
      <c r="B19" s="82">
        <v>2923.2058309999998</v>
      </c>
      <c r="C19" s="1">
        <v>-0.20164056756814541</v>
      </c>
      <c r="D19" s="1" t="e">
        <v>#N/A</v>
      </c>
      <c r="E19" s="1">
        <v>2.2462267097351774</v>
      </c>
      <c r="F19" s="1" t="e">
        <v>#N/A</v>
      </c>
      <c r="G19" s="1" t="e">
        <v>#N/A</v>
      </c>
      <c r="H19" s="1" t="e">
        <v>#N/A</v>
      </c>
    </row>
    <row r="20" spans="1:8" x14ac:dyDescent="0.25">
      <c r="A20" t="s">
        <v>326</v>
      </c>
      <c r="B20" s="82">
        <v>1066.958529</v>
      </c>
      <c r="C20" s="1">
        <v>-0.22699585999785715</v>
      </c>
      <c r="D20" s="1" t="e">
        <v>#N/A</v>
      </c>
      <c r="E20" s="1">
        <v>2.3021471053219722</v>
      </c>
      <c r="F20" s="1" t="e">
        <v>#N/A</v>
      </c>
      <c r="G20" s="1" t="e">
        <v>#N/A</v>
      </c>
      <c r="H20" s="1" t="e">
        <v>#N/A</v>
      </c>
    </row>
    <row r="21" spans="1:8" x14ac:dyDescent="0.25">
      <c r="A21" t="s">
        <v>327</v>
      </c>
      <c r="B21" s="82">
        <v>7135.0063329999975</v>
      </c>
      <c r="C21" s="1">
        <v>0.28241357558629182</v>
      </c>
      <c r="D21" s="1" t="e">
        <v>#N/A</v>
      </c>
      <c r="E21" s="1">
        <v>2.1258516403996897</v>
      </c>
      <c r="F21" s="1" t="e">
        <v>#N/A</v>
      </c>
      <c r="G21" s="1" t="e">
        <v>#N/A</v>
      </c>
      <c r="H21" s="1" t="e">
        <v>#N/A</v>
      </c>
    </row>
    <row r="22" spans="1:8" x14ac:dyDescent="0.25">
      <c r="A22" t="s">
        <v>328</v>
      </c>
      <c r="B22" s="82">
        <v>336.55858600000033</v>
      </c>
      <c r="C22" s="1">
        <v>-0.82891898895918037</v>
      </c>
      <c r="D22" s="1" t="e">
        <v>#N/A</v>
      </c>
      <c r="E22" s="1">
        <v>2.3243080464746546</v>
      </c>
      <c r="F22" s="1" t="e">
        <v>#N/A</v>
      </c>
      <c r="G22" s="1" t="e">
        <v>#N/A</v>
      </c>
      <c r="H22" s="1" t="e">
        <v>#N/A</v>
      </c>
    </row>
    <row r="23" spans="1:8" x14ac:dyDescent="0.25">
      <c r="A23" t="s">
        <v>329</v>
      </c>
      <c r="B23" s="82">
        <v>192.72708000000003</v>
      </c>
      <c r="C23" s="1">
        <v>-0.81823933043668906</v>
      </c>
      <c r="D23" s="1" t="e">
        <v>#N/A</v>
      </c>
      <c r="E23" s="1">
        <v>2.7158108935087188</v>
      </c>
      <c r="F23" s="1" t="e">
        <v>#N/A</v>
      </c>
      <c r="G23" s="1" t="e">
        <v>#N/A</v>
      </c>
      <c r="H23" s="1" t="e">
        <v>#N/A</v>
      </c>
    </row>
    <row r="24" spans="1:8" x14ac:dyDescent="0.25">
      <c r="A24" t="s">
        <v>330</v>
      </c>
      <c r="B24" s="82">
        <v>2342.7047280000011</v>
      </c>
      <c r="C24" s="1">
        <v>0.13939809567850314</v>
      </c>
      <c r="D24" s="1" t="e">
        <v>#N/A</v>
      </c>
      <c r="E24" s="1">
        <v>1.2265646589087797</v>
      </c>
      <c r="F24" s="1" t="e">
        <v>#N/A</v>
      </c>
      <c r="G24" s="1" t="e">
        <v>#N/A</v>
      </c>
      <c r="H24" s="1" t="e">
        <v>#N/A</v>
      </c>
    </row>
    <row r="25" spans="1:8" x14ac:dyDescent="0.25">
      <c r="A25" t="s">
        <v>331</v>
      </c>
      <c r="B25" s="82">
        <v>1385.6720150000001</v>
      </c>
      <c r="C25" s="1">
        <v>0.22707712338688418</v>
      </c>
      <c r="D25" s="1" t="e">
        <v>#N/A</v>
      </c>
      <c r="E25" s="1">
        <v>2.5024609546272947</v>
      </c>
      <c r="F25" s="1" t="e">
        <v>#N/A</v>
      </c>
      <c r="G25" s="1" t="e">
        <v>#N/A</v>
      </c>
      <c r="H25" s="1" t="e">
        <v>#N/A</v>
      </c>
    </row>
    <row r="26" spans="1:8" x14ac:dyDescent="0.25">
      <c r="A26" t="s">
        <v>332</v>
      </c>
      <c r="B26" s="82">
        <v>3999.0869099999986</v>
      </c>
      <c r="C26" s="1">
        <v>-9.7047676352849693E-2</v>
      </c>
      <c r="D26" s="1" t="e">
        <v>#N/A</v>
      </c>
      <c r="E26" s="1">
        <v>2.1778902362515895</v>
      </c>
      <c r="F26" s="1" t="e">
        <v>#N/A</v>
      </c>
      <c r="G26" s="1" t="e">
        <v>#N/A</v>
      </c>
      <c r="H26" s="1" t="e">
        <v>#N/A</v>
      </c>
    </row>
    <row r="27" spans="1:8" x14ac:dyDescent="0.25">
      <c r="A27" t="s">
        <v>333</v>
      </c>
      <c r="B27" s="82">
        <v>486.63587699999999</v>
      </c>
      <c r="C27" s="1">
        <v>-0.10147729995564944</v>
      </c>
      <c r="D27" s="1" t="e">
        <v>#N/A</v>
      </c>
      <c r="E27" s="1">
        <v>2.2896547068981254</v>
      </c>
      <c r="F27" s="1" t="e">
        <v>#N/A</v>
      </c>
      <c r="G27" s="1" t="e">
        <v>#N/A</v>
      </c>
      <c r="H27" s="1" t="e">
        <v>#N/A</v>
      </c>
    </row>
    <row r="28" spans="1:8" x14ac:dyDescent="0.25">
      <c r="A28" t="s">
        <v>334</v>
      </c>
      <c r="B28" s="82">
        <v>2036.8397140000011</v>
      </c>
      <c r="C28" s="1">
        <v>0.244102410572718</v>
      </c>
      <c r="D28" s="1" t="e">
        <v>#N/A</v>
      </c>
      <c r="E28" s="1">
        <v>2.464475248409248</v>
      </c>
      <c r="F28" s="1" t="e">
        <v>#N/A</v>
      </c>
      <c r="G28" s="1" t="e">
        <v>#N/A</v>
      </c>
      <c r="H28" s="1" t="e">
        <v>#N/A</v>
      </c>
    </row>
    <row r="29" spans="1:8" x14ac:dyDescent="0.25">
      <c r="A29" t="s">
        <v>335</v>
      </c>
      <c r="B29" s="82">
        <v>13682.373523000009</v>
      </c>
      <c r="C29" s="1">
        <v>-4.6377109642231538E-2</v>
      </c>
      <c r="D29" s="1" t="e">
        <v>#N/A</v>
      </c>
      <c r="E29" s="1">
        <v>1.545532745928524</v>
      </c>
      <c r="F29" s="1" t="e">
        <v>#N/A</v>
      </c>
      <c r="G29" s="1" t="e">
        <v>#N/A</v>
      </c>
      <c r="H29" s="1" t="e">
        <v>#N/A</v>
      </c>
    </row>
    <row r="30" spans="1:8" x14ac:dyDescent="0.25">
      <c r="A30" t="s">
        <v>336</v>
      </c>
      <c r="B30" s="82">
        <v>3818.8514</v>
      </c>
      <c r="C30" s="1">
        <v>-3.664353904647713E-2</v>
      </c>
      <c r="D30" s="1" t="e">
        <v>#N/A</v>
      </c>
      <c r="E30" s="1" t="e">
        <v>#N/A</v>
      </c>
      <c r="F30" s="1">
        <v>1.9740578379592533</v>
      </c>
      <c r="G30" s="1" t="e">
        <v>#N/A</v>
      </c>
      <c r="H30" s="1" t="e">
        <v>#N/A</v>
      </c>
    </row>
    <row r="31" spans="1:8" x14ac:dyDescent="0.25">
      <c r="A31" t="s">
        <v>337</v>
      </c>
      <c r="B31" s="82">
        <v>22738.761772999987</v>
      </c>
      <c r="C31" s="1">
        <v>0.14920604110649222</v>
      </c>
      <c r="D31" s="1" t="e">
        <v>#N/A</v>
      </c>
      <c r="E31" s="1" t="e">
        <v>#N/A</v>
      </c>
      <c r="F31" s="1">
        <v>2.5016067413574206</v>
      </c>
      <c r="G31" s="1" t="e">
        <v>#N/A</v>
      </c>
      <c r="H31" s="1" t="e">
        <v>#N/A</v>
      </c>
    </row>
    <row r="32" spans="1:8" x14ac:dyDescent="0.25">
      <c r="A32" t="s">
        <v>338</v>
      </c>
      <c r="B32" s="82">
        <v>9469.323864</v>
      </c>
      <c r="C32" s="1">
        <v>-0.17985226581499295</v>
      </c>
      <c r="D32" s="1" t="e">
        <v>#N/A</v>
      </c>
      <c r="E32" s="1" t="e">
        <v>#N/A</v>
      </c>
      <c r="F32" s="1">
        <v>1.6729664083143803</v>
      </c>
      <c r="G32" s="1" t="e">
        <v>#N/A</v>
      </c>
      <c r="H32" s="1" t="e">
        <v>#N/A</v>
      </c>
    </row>
    <row r="33" spans="1:8" x14ac:dyDescent="0.25">
      <c r="A33" t="s">
        <v>339</v>
      </c>
      <c r="B33" s="82">
        <v>5886.3846860000049</v>
      </c>
      <c r="C33" s="1">
        <v>1.2841227576225033E-2</v>
      </c>
      <c r="D33" s="1" t="e">
        <v>#N/A</v>
      </c>
      <c r="E33" s="1" t="e">
        <v>#N/A</v>
      </c>
      <c r="F33" s="1">
        <v>2.5728215593209258</v>
      </c>
      <c r="G33" s="1" t="e">
        <v>#N/A</v>
      </c>
      <c r="H33" s="1" t="e">
        <v>#N/A</v>
      </c>
    </row>
    <row r="34" spans="1:8" x14ac:dyDescent="0.25">
      <c r="A34" t="s">
        <v>340</v>
      </c>
      <c r="B34" s="82">
        <v>5395.4659850000053</v>
      </c>
      <c r="C34" s="1">
        <v>0.77811649689399975</v>
      </c>
      <c r="D34" s="1" t="e">
        <v>#N/A</v>
      </c>
      <c r="E34" s="1" t="e">
        <v>#N/A</v>
      </c>
      <c r="F34" s="1">
        <v>3.5772600393671361</v>
      </c>
      <c r="G34" s="1" t="e">
        <v>#N/A</v>
      </c>
      <c r="H34" s="1" t="e">
        <v>#N/A</v>
      </c>
    </row>
    <row r="35" spans="1:8" x14ac:dyDescent="0.25">
      <c r="A35" t="s">
        <v>341</v>
      </c>
      <c r="B35" s="82">
        <v>833.54462100000046</v>
      </c>
      <c r="C35" s="1">
        <v>-0.17413249805402434</v>
      </c>
      <c r="D35" s="1" t="e">
        <v>#N/A</v>
      </c>
      <c r="E35" s="1" t="e">
        <v>#N/A</v>
      </c>
      <c r="F35" s="1">
        <v>3.1498138047619362</v>
      </c>
      <c r="G35" s="1" t="e">
        <v>#N/A</v>
      </c>
      <c r="H35" s="1" t="e">
        <v>#N/A</v>
      </c>
    </row>
    <row r="36" spans="1:8" x14ac:dyDescent="0.25">
      <c r="A36" t="s">
        <v>342</v>
      </c>
      <c r="B36" s="82">
        <v>4323.6892790000011</v>
      </c>
      <c r="C36" s="1">
        <v>0.14186692130939152</v>
      </c>
      <c r="D36" s="1" t="e">
        <v>#N/A</v>
      </c>
      <c r="E36" s="1" t="e">
        <v>#N/A</v>
      </c>
      <c r="F36" s="1">
        <v>3.2792567647980997</v>
      </c>
      <c r="G36" s="1" t="e">
        <v>#N/A</v>
      </c>
      <c r="H36" s="1" t="e">
        <v>#N/A</v>
      </c>
    </row>
    <row r="37" spans="1:8" x14ac:dyDescent="0.25">
      <c r="A37" t="s">
        <v>343</v>
      </c>
      <c r="B37" s="82">
        <v>1381.2107400000004</v>
      </c>
      <c r="C37" s="1">
        <v>0.10988548212806311</v>
      </c>
      <c r="D37" s="1" t="e">
        <v>#N/A</v>
      </c>
      <c r="E37" s="1" t="e">
        <v>#N/A</v>
      </c>
      <c r="F37" s="1">
        <v>2.3354074151480164</v>
      </c>
      <c r="G37" s="1" t="e">
        <v>#N/A</v>
      </c>
      <c r="H37" s="1" t="e">
        <v>#N/A</v>
      </c>
    </row>
    <row r="38" spans="1:8" x14ac:dyDescent="0.25">
      <c r="A38" t="s">
        <v>344</v>
      </c>
      <c r="B38" s="82">
        <v>4488.5780030000024</v>
      </c>
      <c r="C38" s="1">
        <v>-0.29871348677098924</v>
      </c>
      <c r="D38" s="1" t="e">
        <v>#N/A</v>
      </c>
      <c r="E38" s="1" t="e">
        <v>#N/A</v>
      </c>
      <c r="F38" s="1" t="e">
        <v>#N/A</v>
      </c>
      <c r="G38" s="1">
        <v>2.1509932532081777</v>
      </c>
      <c r="H38" s="1" t="e">
        <v>#N/A</v>
      </c>
    </row>
    <row r="39" spans="1:8" x14ac:dyDescent="0.25">
      <c r="A39" t="s">
        <v>345</v>
      </c>
      <c r="B39" s="82">
        <v>2380.3578889999994</v>
      </c>
      <c r="C39" s="1">
        <v>-6.4879753050746027E-3</v>
      </c>
      <c r="D39" s="1" t="e">
        <v>#N/A</v>
      </c>
      <c r="E39" s="1" t="e">
        <v>#N/A</v>
      </c>
      <c r="F39" s="1" t="e">
        <v>#N/A</v>
      </c>
      <c r="G39" s="1">
        <v>1.6769203254239251</v>
      </c>
      <c r="H39" s="1" t="e">
        <v>#N/A</v>
      </c>
    </row>
    <row r="40" spans="1:8" x14ac:dyDescent="0.25">
      <c r="A40" t="s">
        <v>346</v>
      </c>
      <c r="B40" s="82">
        <v>1927.8061530000004</v>
      </c>
      <c r="C40" s="1">
        <v>-0.12242029545382288</v>
      </c>
      <c r="D40" s="1" t="e">
        <v>#N/A</v>
      </c>
      <c r="E40" s="1" t="e">
        <v>#N/A</v>
      </c>
      <c r="F40" s="1" t="e">
        <v>#N/A</v>
      </c>
      <c r="G40" s="1">
        <v>2.3788890543752439</v>
      </c>
      <c r="H40" s="1" t="e">
        <v>#N/A</v>
      </c>
    </row>
    <row r="41" spans="1:8" x14ac:dyDescent="0.25">
      <c r="A41" t="s">
        <v>347</v>
      </c>
      <c r="B41" s="82">
        <v>3270.2930260000007</v>
      </c>
      <c r="C41" s="1">
        <v>-0.20077912502411333</v>
      </c>
      <c r="D41" s="1" t="e">
        <v>#N/A</v>
      </c>
      <c r="E41" s="1" t="e">
        <v>#N/A</v>
      </c>
      <c r="F41" s="1" t="e">
        <v>#N/A</v>
      </c>
      <c r="G41" s="1">
        <v>2.3816995548281206</v>
      </c>
      <c r="H41" s="1" t="e">
        <v>#N/A</v>
      </c>
    </row>
    <row r="42" spans="1:8" x14ac:dyDescent="0.25">
      <c r="A42" t="s">
        <v>348</v>
      </c>
      <c r="B42" s="82">
        <v>5945.6304180000016</v>
      </c>
      <c r="C42" s="1">
        <v>-2.2865513802087404E-2</v>
      </c>
      <c r="D42" s="1" t="e">
        <v>#N/A</v>
      </c>
      <c r="E42" s="1" t="e">
        <v>#N/A</v>
      </c>
      <c r="F42" s="1" t="e">
        <v>#N/A</v>
      </c>
      <c r="G42" s="1">
        <v>3.5625076057719918</v>
      </c>
      <c r="H42" s="1" t="e">
        <v>#N/A</v>
      </c>
    </row>
    <row r="43" spans="1:8" x14ac:dyDescent="0.25">
      <c r="A43" t="s">
        <v>349</v>
      </c>
      <c r="B43" s="82">
        <v>14285.894804999994</v>
      </c>
      <c r="C43" s="1">
        <v>0.17087856849944613</v>
      </c>
      <c r="D43" s="1" t="e">
        <v>#N/A</v>
      </c>
      <c r="E43" s="1" t="e">
        <v>#N/A</v>
      </c>
      <c r="F43" s="1" t="e">
        <v>#N/A</v>
      </c>
      <c r="G43" s="1">
        <v>2.3794582366029271</v>
      </c>
      <c r="H43" s="1" t="e">
        <v>#N/A</v>
      </c>
    </row>
    <row r="44" spans="1:8" x14ac:dyDescent="0.25">
      <c r="A44" t="s">
        <v>350</v>
      </c>
      <c r="B44" s="82">
        <v>3077.5659459999997</v>
      </c>
      <c r="C44" s="1">
        <v>-0.30896349832691877</v>
      </c>
      <c r="D44" s="1" t="e">
        <v>#N/A</v>
      </c>
      <c r="E44" s="1" t="e">
        <v>#N/A</v>
      </c>
      <c r="F44" s="1" t="e">
        <v>#N/A</v>
      </c>
      <c r="G44" s="1">
        <v>2.1432469350022965</v>
      </c>
      <c r="H44" s="1" t="e">
        <v>#N/A</v>
      </c>
    </row>
    <row r="45" spans="1:8" x14ac:dyDescent="0.25">
      <c r="A45" t="s">
        <v>351</v>
      </c>
      <c r="B45" s="82">
        <v>1935.1226439999996</v>
      </c>
      <c r="C45" s="1">
        <v>-0.19568396137648111</v>
      </c>
      <c r="D45" s="1" t="e">
        <v>#N/A</v>
      </c>
      <c r="E45" s="1" t="e">
        <v>#N/A</v>
      </c>
      <c r="F45" s="1" t="e">
        <v>#N/A</v>
      </c>
      <c r="G45" s="1">
        <v>2.4613885851263673</v>
      </c>
      <c r="H45" s="1" t="e">
        <v>#N/A</v>
      </c>
    </row>
    <row r="46" spans="1:8" x14ac:dyDescent="0.25">
      <c r="A46" t="s">
        <v>352</v>
      </c>
      <c r="B46" s="82">
        <v>30770.127478999992</v>
      </c>
      <c r="C46" s="1">
        <v>-5.7825993744125496E-2</v>
      </c>
      <c r="D46" s="1" t="e">
        <v>#N/A</v>
      </c>
      <c r="E46" s="1" t="e">
        <v>#N/A</v>
      </c>
      <c r="F46" s="1" t="e">
        <v>#N/A</v>
      </c>
      <c r="G46" s="1">
        <v>2.460570877545698</v>
      </c>
      <c r="H46" s="1" t="e">
        <v>#N/A</v>
      </c>
    </row>
    <row r="47" spans="1:8" x14ac:dyDescent="0.25">
      <c r="A47" t="s">
        <v>353</v>
      </c>
      <c r="B47" s="82">
        <v>6738.8451129999994</v>
      </c>
      <c r="C47" s="1">
        <v>-0.17058417215908153</v>
      </c>
      <c r="D47" s="1" t="e">
        <v>#N/A</v>
      </c>
      <c r="E47" s="1" t="e">
        <v>#N/A</v>
      </c>
      <c r="F47" s="1" t="e">
        <v>#N/A</v>
      </c>
      <c r="G47" s="1">
        <v>2.5186870637353254</v>
      </c>
      <c r="H47" s="1" t="e">
        <v>#N/A</v>
      </c>
    </row>
    <row r="48" spans="1:8" x14ac:dyDescent="0.25">
      <c r="A48" t="s">
        <v>354</v>
      </c>
      <c r="B48" s="82">
        <v>4860.4698869999984</v>
      </c>
      <c r="C48" s="1">
        <v>0.12367767328094437</v>
      </c>
      <c r="D48" s="1" t="e">
        <v>#N/A</v>
      </c>
      <c r="E48" s="1" t="e">
        <v>#N/A</v>
      </c>
      <c r="F48" s="1" t="e">
        <v>#N/A</v>
      </c>
      <c r="G48" s="1">
        <v>2.4683886961862189</v>
      </c>
      <c r="H48" s="1" t="e">
        <v>#N/A</v>
      </c>
    </row>
    <row r="49" spans="1:8" x14ac:dyDescent="0.25">
      <c r="A49" t="s">
        <v>355</v>
      </c>
      <c r="B49" s="82">
        <v>1445.0961980000006</v>
      </c>
      <c r="C49" s="1">
        <v>-0.22999622933923858</v>
      </c>
      <c r="D49" s="1" t="e">
        <v>#N/A</v>
      </c>
      <c r="E49" s="1" t="e">
        <v>#N/A</v>
      </c>
      <c r="F49" s="1" t="e">
        <v>#N/A</v>
      </c>
      <c r="G49" s="1">
        <v>3.3847051638481673</v>
      </c>
      <c r="H49" s="1" t="e">
        <v>#N/A</v>
      </c>
    </row>
    <row r="50" spans="1:8" x14ac:dyDescent="0.25">
      <c r="A50" t="s">
        <v>356</v>
      </c>
      <c r="B50" s="82">
        <v>956.67581099999961</v>
      </c>
      <c r="C50" s="1">
        <v>-0.26290048896351376</v>
      </c>
      <c r="D50" s="1" t="e">
        <v>#N/A</v>
      </c>
      <c r="E50" s="1" t="e">
        <v>#N/A</v>
      </c>
      <c r="F50" s="1" t="e">
        <v>#N/A</v>
      </c>
      <c r="G50" s="1">
        <v>2.2542565266748582</v>
      </c>
      <c r="H50" s="1" t="e">
        <v>#N/A</v>
      </c>
    </row>
    <row r="51" spans="1:8" x14ac:dyDescent="0.25">
      <c r="A51" t="s">
        <v>357</v>
      </c>
      <c r="B51" s="82">
        <v>1394.7730159999996</v>
      </c>
      <c r="C51" s="1">
        <v>-0.30862211368839804</v>
      </c>
      <c r="D51" s="1" t="e">
        <v>#N/A</v>
      </c>
      <c r="E51" s="1" t="e">
        <v>#N/A</v>
      </c>
      <c r="F51" s="1" t="e">
        <v>#N/A</v>
      </c>
      <c r="G51" s="1">
        <v>2.3559614515538563</v>
      </c>
      <c r="H51" s="1" t="e">
        <v>#N/A</v>
      </c>
    </row>
    <row r="52" spans="1:8" x14ac:dyDescent="0.25">
      <c r="A52" t="s">
        <v>358</v>
      </c>
      <c r="B52" s="82">
        <v>9389.1993649999986</v>
      </c>
      <c r="C52" s="1">
        <v>-7.3748142516993173E-2</v>
      </c>
      <c r="D52" s="1" t="e">
        <v>#N/A</v>
      </c>
      <c r="E52" s="1" t="e">
        <v>#N/A</v>
      </c>
      <c r="F52" s="1" t="e">
        <v>#N/A</v>
      </c>
      <c r="G52" s="1">
        <v>2.7376755435029931</v>
      </c>
      <c r="H52" s="1" t="e">
        <v>#N/A</v>
      </c>
    </row>
    <row r="53" spans="1:8" x14ac:dyDescent="0.25">
      <c r="A53" t="s">
        <v>359</v>
      </c>
      <c r="B53" s="82">
        <v>16666.431144999999</v>
      </c>
      <c r="C53" s="1">
        <v>-0.26253665960691258</v>
      </c>
      <c r="D53" s="1" t="e">
        <v>#N/A</v>
      </c>
      <c r="E53" s="1" t="e">
        <v>#N/A</v>
      </c>
      <c r="F53" s="1" t="e">
        <v>#N/A</v>
      </c>
      <c r="G53" s="1" t="e">
        <v>#N/A</v>
      </c>
      <c r="H53" s="1">
        <v>1.6697023969986402</v>
      </c>
    </row>
    <row r="54" spans="1:8" x14ac:dyDescent="0.25">
      <c r="A54" t="s">
        <v>360</v>
      </c>
      <c r="B54" s="82">
        <v>19740.784972999998</v>
      </c>
      <c r="C54" s="1">
        <v>0.3218885123360164</v>
      </c>
      <c r="D54" s="1" t="e">
        <v>#N/A</v>
      </c>
      <c r="E54" s="1" t="e">
        <v>#N/A</v>
      </c>
      <c r="F54" s="1" t="e">
        <v>#N/A</v>
      </c>
      <c r="G54" s="1" t="e">
        <v>#N/A</v>
      </c>
      <c r="H54" s="1">
        <v>2.3325422401727192</v>
      </c>
    </row>
    <row r="55" spans="1:8" x14ac:dyDescent="0.25">
      <c r="A55" t="s">
        <v>361</v>
      </c>
      <c r="B55" s="82">
        <v>33017.004019999993</v>
      </c>
      <c r="C55" s="1">
        <v>0.20981266388814357</v>
      </c>
      <c r="D55" s="1" t="e">
        <v>#N/A</v>
      </c>
      <c r="E55" s="1" t="e">
        <v>#N/A</v>
      </c>
      <c r="F55" s="1" t="e">
        <v>#N/A</v>
      </c>
      <c r="G55" s="1" t="e">
        <v>#N/A</v>
      </c>
      <c r="H55" s="1">
        <v>2.432732788849834</v>
      </c>
    </row>
    <row r="56" spans="1:8" x14ac:dyDescent="0.25">
      <c r="A56" t="s">
        <v>362</v>
      </c>
      <c r="B56" s="82">
        <v>9670.9734939999998</v>
      </c>
      <c r="C56" s="1">
        <v>6.1228314985354304E-2</v>
      </c>
      <c r="D56" s="1" t="e">
        <v>#N/A</v>
      </c>
      <c r="E56" s="1" t="e">
        <v>#N/A</v>
      </c>
      <c r="F56" s="1" t="e">
        <v>#N/A</v>
      </c>
      <c r="G56" s="1" t="e">
        <v>#N/A</v>
      </c>
      <c r="H56" s="1">
        <v>1.9967381496888148</v>
      </c>
    </row>
    <row r="57" spans="1:8" x14ac:dyDescent="0.25">
      <c r="A57" t="s">
        <v>363</v>
      </c>
      <c r="B57" s="82">
        <v>853.17423099999996</v>
      </c>
      <c r="C57" s="1">
        <v>0.12027362048578756</v>
      </c>
      <c r="D57" s="1" t="e">
        <v>#N/A</v>
      </c>
      <c r="E57" s="1" t="e">
        <v>#N/A</v>
      </c>
      <c r="F57" s="1" t="e">
        <v>#N/A</v>
      </c>
      <c r="G57" s="1" t="e">
        <v>#N/A</v>
      </c>
      <c r="H57" s="1">
        <v>2.5987461554570546</v>
      </c>
    </row>
    <row r="58" spans="1:8" x14ac:dyDescent="0.25">
      <c r="A58" t="s">
        <v>364</v>
      </c>
      <c r="B58" s="82">
        <v>0</v>
      </c>
      <c r="C58" s="1">
        <v>0</v>
      </c>
      <c r="D58" s="1" t="e">
        <v>#N/A</v>
      </c>
      <c r="E58" s="1" t="e">
        <v>#N/A</v>
      </c>
      <c r="F58" s="1" t="e">
        <v>#N/A</v>
      </c>
      <c r="G58" s="1" t="e">
        <v>#N/A</v>
      </c>
      <c r="H58" s="1">
        <v>0</v>
      </c>
    </row>
  </sheetData>
  <mergeCells count="1">
    <mergeCell ref="D1:H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49"/>
  <sheetViews>
    <sheetView zoomScaleNormal="100" workbookViewId="0">
      <selection activeCell="H32" sqref="H32"/>
    </sheetView>
  </sheetViews>
  <sheetFormatPr defaultRowHeight="15" x14ac:dyDescent="0.25"/>
  <cols>
    <col min="2" max="12" width="14" customWidth="1"/>
  </cols>
  <sheetData>
    <row r="1" spans="1:6" x14ac:dyDescent="0.25">
      <c r="A1" t="s">
        <v>23</v>
      </c>
    </row>
    <row r="2" spans="1:6" x14ac:dyDescent="0.25">
      <c r="A2" s="2"/>
      <c r="B2" s="2" t="s">
        <v>4</v>
      </c>
      <c r="C2" s="2" t="s">
        <v>5</v>
      </c>
      <c r="D2" s="2" t="s">
        <v>6</v>
      </c>
      <c r="E2" s="2" t="s">
        <v>9</v>
      </c>
      <c r="F2" s="2" t="s">
        <v>10</v>
      </c>
    </row>
    <row r="3" spans="1:6" x14ac:dyDescent="0.25">
      <c r="A3">
        <v>1970</v>
      </c>
      <c r="B3" s="1">
        <v>26.507970112887513</v>
      </c>
      <c r="C3" s="1">
        <v>24.291173689086879</v>
      </c>
      <c r="D3" s="1"/>
      <c r="E3" s="1"/>
      <c r="F3" s="1"/>
    </row>
    <row r="4" spans="1:6" x14ac:dyDescent="0.25">
      <c r="A4">
        <v>1971</v>
      </c>
      <c r="B4" s="1">
        <v>27.853527990442867</v>
      </c>
      <c r="C4" s="1">
        <v>25.475621820984333</v>
      </c>
      <c r="D4" s="1"/>
      <c r="E4" s="1"/>
      <c r="F4" s="1"/>
    </row>
    <row r="5" spans="1:6" x14ac:dyDescent="0.25">
      <c r="A5">
        <v>1972</v>
      </c>
      <c r="B5" s="1">
        <v>29.33276494952899</v>
      </c>
      <c r="C5" s="1">
        <v>27.162907004741783</v>
      </c>
      <c r="D5" s="1"/>
      <c r="E5" s="1"/>
      <c r="F5" s="1"/>
    </row>
    <row r="6" spans="1:6" x14ac:dyDescent="0.25">
      <c r="A6">
        <v>1973</v>
      </c>
      <c r="B6" s="1">
        <v>30.932747908815418</v>
      </c>
      <c r="C6" s="1">
        <v>28.68778439851511</v>
      </c>
      <c r="D6" s="1"/>
      <c r="E6" s="1"/>
      <c r="F6" s="1"/>
    </row>
    <row r="7" spans="1:6" x14ac:dyDescent="0.25">
      <c r="A7">
        <v>1974</v>
      </c>
      <c r="B7" s="1">
        <v>31.131044082522052</v>
      </c>
      <c r="C7" s="1">
        <v>30.119615741058631</v>
      </c>
      <c r="D7" s="1"/>
      <c r="E7" s="1"/>
      <c r="F7" s="1"/>
    </row>
    <row r="8" spans="1:6" x14ac:dyDescent="0.25">
      <c r="A8">
        <v>1975</v>
      </c>
      <c r="B8" s="1">
        <v>32.410448830724398</v>
      </c>
      <c r="C8" s="1">
        <v>30.450365225835743</v>
      </c>
      <c r="D8" s="1"/>
      <c r="E8" s="1"/>
      <c r="F8" s="1"/>
    </row>
    <row r="9" spans="1:6" x14ac:dyDescent="0.25">
      <c r="A9">
        <v>1976</v>
      </c>
      <c r="B9" s="1">
        <v>33.607773833166775</v>
      </c>
      <c r="C9" s="1">
        <v>31.045353192752195</v>
      </c>
      <c r="D9" s="1"/>
      <c r="E9" s="1"/>
      <c r="F9" s="1"/>
    </row>
    <row r="10" spans="1:6" x14ac:dyDescent="0.25">
      <c r="A10">
        <v>1977</v>
      </c>
      <c r="B10" s="1">
        <v>34.853546464791478</v>
      </c>
      <c r="C10" s="1">
        <v>32.474084279061323</v>
      </c>
      <c r="D10" s="1"/>
      <c r="E10" s="1"/>
      <c r="F10" s="1"/>
    </row>
    <row r="11" spans="1:6" x14ac:dyDescent="0.25">
      <c r="A11">
        <v>1978</v>
      </c>
      <c r="B11" s="1">
        <v>35.853051828223109</v>
      </c>
      <c r="C11" s="1">
        <v>34.125202982373395</v>
      </c>
      <c r="D11" s="1"/>
      <c r="E11" s="1"/>
      <c r="F11" s="1"/>
    </row>
    <row r="12" spans="1:6" x14ac:dyDescent="0.25">
      <c r="A12">
        <v>1979</v>
      </c>
      <c r="B12" s="1">
        <v>37.087336520551872</v>
      </c>
      <c r="C12" s="1">
        <v>35.153695537786938</v>
      </c>
      <c r="D12" s="1"/>
      <c r="E12" s="1"/>
      <c r="F12" s="1"/>
    </row>
    <row r="13" spans="1:6" x14ac:dyDescent="0.25">
      <c r="A13">
        <v>1980</v>
      </c>
      <c r="B13" s="1">
        <v>36.801388890932444</v>
      </c>
      <c r="C13" s="1">
        <v>35.709461421217249</v>
      </c>
      <c r="D13" s="1"/>
      <c r="E13" s="1"/>
      <c r="F13" s="1"/>
    </row>
    <row r="14" spans="1:6" x14ac:dyDescent="0.25">
      <c r="A14">
        <v>1981</v>
      </c>
      <c r="B14" s="1">
        <v>37.884669125805353</v>
      </c>
      <c r="C14" s="1">
        <v>36.522995118710092</v>
      </c>
      <c r="D14" s="1"/>
      <c r="E14" s="1"/>
      <c r="F14" s="1"/>
    </row>
    <row r="15" spans="1:6" x14ac:dyDescent="0.25">
      <c r="A15">
        <v>1982</v>
      </c>
      <c r="B15" s="1">
        <v>38.94195457407087</v>
      </c>
      <c r="C15" s="1">
        <v>38.928161378292316</v>
      </c>
      <c r="D15" s="1"/>
      <c r="E15" s="1"/>
      <c r="F15" s="1"/>
    </row>
    <row r="16" spans="1:6" x14ac:dyDescent="0.25">
      <c r="A16">
        <v>1983</v>
      </c>
      <c r="B16" s="1">
        <v>40.102155070787212</v>
      </c>
      <c r="C16" s="1">
        <v>39.862737039629934</v>
      </c>
      <c r="D16" s="1"/>
      <c r="E16" s="1"/>
      <c r="F16" s="1"/>
    </row>
    <row r="17" spans="1:6" x14ac:dyDescent="0.25">
      <c r="A17">
        <v>1984</v>
      </c>
      <c r="B17" s="1">
        <v>41.314404226984017</v>
      </c>
      <c r="C17" s="1">
        <v>40.816356426906708</v>
      </c>
      <c r="D17" s="1"/>
      <c r="E17" s="1"/>
      <c r="F17" s="1"/>
    </row>
    <row r="18" spans="1:6" x14ac:dyDescent="0.25">
      <c r="A18">
        <v>1985</v>
      </c>
      <c r="B18" s="1">
        <v>42.359245639828423</v>
      </c>
      <c r="C18" s="1">
        <v>42.443555398322211</v>
      </c>
      <c r="D18" s="1"/>
      <c r="E18" s="1"/>
      <c r="F18" s="1"/>
    </row>
    <row r="19" spans="1:6" x14ac:dyDescent="0.25">
      <c r="A19">
        <v>1986</v>
      </c>
      <c r="B19" s="1">
        <v>43.277607836451431</v>
      </c>
      <c r="C19" s="1">
        <v>43.329242360178803</v>
      </c>
      <c r="D19" s="1"/>
      <c r="E19" s="1"/>
      <c r="F19" s="1"/>
    </row>
    <row r="20" spans="1:6" x14ac:dyDescent="0.25">
      <c r="A20">
        <v>1987</v>
      </c>
      <c r="B20" s="1">
        <v>44.156537403279899</v>
      </c>
      <c r="C20" s="1">
        <v>43.720691156515521</v>
      </c>
      <c r="D20" s="1"/>
      <c r="E20" s="1"/>
      <c r="F20" s="1"/>
    </row>
    <row r="21" spans="1:6" x14ac:dyDescent="0.25">
      <c r="A21">
        <v>1988</v>
      </c>
      <c r="B21" s="1">
        <v>45.02308138251783</v>
      </c>
      <c r="C21" s="1">
        <v>45.093671979532935</v>
      </c>
      <c r="D21" s="1"/>
      <c r="E21" s="1"/>
      <c r="F21" s="1"/>
    </row>
    <row r="22" spans="1:6" x14ac:dyDescent="0.25">
      <c r="A22">
        <v>1989</v>
      </c>
      <c r="B22" s="1">
        <v>45.965600862535013</v>
      </c>
      <c r="C22" s="1">
        <v>46.662006376856347</v>
      </c>
      <c r="D22" s="1"/>
      <c r="E22" s="1"/>
      <c r="F22" s="1"/>
    </row>
    <row r="23" spans="1:6" x14ac:dyDescent="0.25">
      <c r="A23">
        <v>1990</v>
      </c>
      <c r="B23" s="1">
        <v>47.310686303397766</v>
      </c>
      <c r="C23" s="1">
        <v>47.723594108535892</v>
      </c>
      <c r="D23" s="1"/>
      <c r="E23" s="1"/>
      <c r="F23" s="1"/>
    </row>
    <row r="24" spans="1:6" x14ac:dyDescent="0.25">
      <c r="A24">
        <v>1991</v>
      </c>
      <c r="B24" s="1">
        <v>48.547345802802177</v>
      </c>
      <c r="C24" s="1">
        <v>48.291551025740304</v>
      </c>
      <c r="D24" s="1">
        <v>44.865944444780894</v>
      </c>
      <c r="E24" s="1"/>
      <c r="F24" s="1"/>
    </row>
    <row r="25" spans="1:6" x14ac:dyDescent="0.25">
      <c r="A25">
        <v>1992</v>
      </c>
      <c r="B25" s="1">
        <v>49.383214009222449</v>
      </c>
      <c r="C25" s="1">
        <v>49.397794499576484</v>
      </c>
      <c r="D25" s="1">
        <v>46.003138581344437</v>
      </c>
      <c r="E25" s="1"/>
      <c r="F25" s="1"/>
    </row>
    <row r="26" spans="1:6" x14ac:dyDescent="0.25">
      <c r="A26">
        <v>1993</v>
      </c>
      <c r="B26" s="1">
        <v>50.326588607329867</v>
      </c>
      <c r="C26" s="1">
        <v>49.829979584040693</v>
      </c>
      <c r="D26" s="1">
        <v>46.855470405106885</v>
      </c>
      <c r="E26" s="1"/>
      <c r="F26" s="1"/>
    </row>
    <row r="27" spans="1:6" x14ac:dyDescent="0.25">
      <c r="A27">
        <v>1994</v>
      </c>
      <c r="B27" s="1">
        <v>53.539598547457359</v>
      </c>
      <c r="C27" s="1">
        <v>50.807969480107005</v>
      </c>
      <c r="D27" s="1">
        <v>48.126683859895266</v>
      </c>
      <c r="E27" s="1">
        <v>38.142084628231181</v>
      </c>
      <c r="F27" s="1"/>
    </row>
    <row r="28" spans="1:6" x14ac:dyDescent="0.25">
      <c r="A28">
        <v>1995</v>
      </c>
      <c r="B28" s="1">
        <v>54.336334597997578</v>
      </c>
      <c r="C28" s="1">
        <v>52.023301498002944</v>
      </c>
      <c r="D28" s="1">
        <v>49.052438232910269</v>
      </c>
      <c r="E28" s="1">
        <v>38.574196347712899</v>
      </c>
      <c r="F28" s="1"/>
    </row>
    <row r="29" spans="1:6" x14ac:dyDescent="0.25">
      <c r="A29">
        <v>1996</v>
      </c>
      <c r="B29" s="1">
        <v>55.63179264760663</v>
      </c>
      <c r="C29" s="1">
        <v>52.55859218085125</v>
      </c>
      <c r="D29" s="1">
        <v>50.01153385808184</v>
      </c>
      <c r="E29" s="1">
        <v>39.138216664900774</v>
      </c>
      <c r="F29" s="1"/>
    </row>
    <row r="30" spans="1:6" x14ac:dyDescent="0.25">
      <c r="A30">
        <v>1997</v>
      </c>
      <c r="B30" s="1">
        <v>56.035026980792722</v>
      </c>
      <c r="C30" s="1">
        <v>53.419932287634389</v>
      </c>
      <c r="D30" s="1">
        <v>51.334658311112548</v>
      </c>
      <c r="E30" s="1">
        <v>40.184187717303544</v>
      </c>
      <c r="F30" s="1"/>
    </row>
    <row r="31" spans="1:6" x14ac:dyDescent="0.25">
      <c r="A31">
        <v>1998</v>
      </c>
      <c r="B31" s="1">
        <v>55.970490811399443</v>
      </c>
      <c r="C31" s="1">
        <v>54.697819030249669</v>
      </c>
      <c r="D31" s="1">
        <v>51.93382645491964</v>
      </c>
      <c r="E31" s="1">
        <v>40.681012237989265</v>
      </c>
      <c r="F31" s="1">
        <v>51.945095774939439</v>
      </c>
    </row>
    <row r="32" spans="1:6" x14ac:dyDescent="0.25">
      <c r="A32">
        <v>1999</v>
      </c>
      <c r="B32" s="1">
        <v>56.540564763401441</v>
      </c>
      <c r="C32" s="1">
        <v>55.439436905427826</v>
      </c>
      <c r="D32" s="1">
        <v>52.642792195057183</v>
      </c>
      <c r="E32" s="1">
        <v>41.638981334201894</v>
      </c>
      <c r="F32" s="1">
        <v>53.423749064063578</v>
      </c>
    </row>
    <row r="33" spans="1:6" x14ac:dyDescent="0.25">
      <c r="A33">
        <v>2000</v>
      </c>
      <c r="B33" s="1">
        <v>57.850234293488626</v>
      </c>
      <c r="C33" s="1">
        <v>56.876269754902623</v>
      </c>
      <c r="D33" s="1">
        <v>53.973915608272215</v>
      </c>
      <c r="E33" s="1">
        <v>43.030252991171984</v>
      </c>
      <c r="F33" s="1">
        <v>54.898900131524101</v>
      </c>
    </row>
    <row r="34" spans="1:6" x14ac:dyDescent="0.25">
      <c r="A34">
        <v>2001</v>
      </c>
      <c r="B34" s="1">
        <v>57.646001863217634</v>
      </c>
      <c r="C34" s="1">
        <v>57.917275826701022</v>
      </c>
      <c r="D34" s="1">
        <v>55.423565083138406</v>
      </c>
      <c r="E34" s="1">
        <v>43.849195786184048</v>
      </c>
      <c r="F34" s="1">
        <v>56.115298475057649</v>
      </c>
    </row>
    <row r="35" spans="1:6" x14ac:dyDescent="0.25">
      <c r="A35">
        <v>2002</v>
      </c>
      <c r="B35" s="1">
        <v>58.119944389414407</v>
      </c>
      <c r="C35" s="1">
        <v>59.586025620674874</v>
      </c>
      <c r="D35" s="1">
        <v>56.10383668701575</v>
      </c>
      <c r="E35" s="1">
        <v>44.987927864427675</v>
      </c>
      <c r="F35" s="1">
        <v>57.722315619433672</v>
      </c>
    </row>
    <row r="36" spans="1:6" x14ac:dyDescent="0.25">
      <c r="A36">
        <v>2003</v>
      </c>
      <c r="B36" s="1">
        <v>59.079143819610394</v>
      </c>
      <c r="C36" s="1">
        <v>59.886311071752708</v>
      </c>
      <c r="D36" s="1">
        <v>56.558340754409116</v>
      </c>
      <c r="E36" s="1">
        <v>46.418280451289718</v>
      </c>
      <c r="F36" s="1">
        <v>59.466830376083202</v>
      </c>
    </row>
    <row r="37" spans="1:6" x14ac:dyDescent="0.25">
      <c r="A37">
        <v>2004</v>
      </c>
      <c r="B37" s="1">
        <v>60.96568147680928</v>
      </c>
      <c r="C37" s="1">
        <v>60.516940898163867</v>
      </c>
      <c r="D37" s="1">
        <v>57.12187040207575</v>
      </c>
      <c r="E37" s="1">
        <v>47.491959896529217</v>
      </c>
      <c r="F37" s="1">
        <v>61.006163802611297</v>
      </c>
    </row>
    <row r="38" spans="1:6" x14ac:dyDescent="0.25">
      <c r="A38">
        <v>2005</v>
      </c>
      <c r="B38" s="1">
        <v>61.800226504763778</v>
      </c>
      <c r="C38" s="1">
        <v>61.012911444070568</v>
      </c>
      <c r="D38" s="1">
        <v>57.98783608974766</v>
      </c>
      <c r="E38" s="1">
        <v>47.852555082341588</v>
      </c>
      <c r="F38" s="1">
        <v>62.20552189417986</v>
      </c>
    </row>
    <row r="39" spans="1:6" x14ac:dyDescent="0.25">
      <c r="A39">
        <v>2006</v>
      </c>
      <c r="B39" s="1">
        <v>62.61468529091723</v>
      </c>
      <c r="C39" s="1">
        <v>62.468237893414361</v>
      </c>
      <c r="D39" s="1">
        <v>59.103689941708794</v>
      </c>
      <c r="E39" s="1">
        <v>48.730615806109064</v>
      </c>
      <c r="F39" s="1">
        <v>62.705752084371547</v>
      </c>
    </row>
    <row r="40" spans="1:6" x14ac:dyDescent="0.25">
      <c r="A40">
        <v>2007</v>
      </c>
      <c r="B40" s="1">
        <v>62.730165221838064</v>
      </c>
      <c r="C40" s="1">
        <v>62.257172529298593</v>
      </c>
      <c r="D40" s="1">
        <v>60.000094498872379</v>
      </c>
      <c r="E40" s="1">
        <v>49.507887954891558</v>
      </c>
      <c r="F40" s="1">
        <v>63.323980846676662</v>
      </c>
    </row>
    <row r="41" spans="1:6" x14ac:dyDescent="0.25">
      <c r="A41">
        <v>2008</v>
      </c>
      <c r="B41" s="1">
        <v>61.796282155244562</v>
      </c>
      <c r="C41" s="1">
        <v>61.773937421477704</v>
      </c>
      <c r="D41" s="1">
        <v>60.112587685760971</v>
      </c>
      <c r="E41" s="1">
        <v>49.425732992346191</v>
      </c>
      <c r="F41" s="1">
        <v>63.808632878900823</v>
      </c>
    </row>
    <row r="42" spans="1:6" x14ac:dyDescent="0.25">
      <c r="A42">
        <v>2009</v>
      </c>
      <c r="B42" s="1">
        <v>61.226704137791636</v>
      </c>
      <c r="C42" s="1">
        <v>61.299452717938244</v>
      </c>
      <c r="D42" s="1">
        <v>58.571429978410272</v>
      </c>
      <c r="E42" s="1">
        <v>48.219439475208375</v>
      </c>
      <c r="F42" s="1">
        <v>65.655338355407892</v>
      </c>
    </row>
    <row r="43" spans="1:6" x14ac:dyDescent="0.25">
      <c r="A43">
        <v>2010</v>
      </c>
      <c r="B43" s="1">
        <v>63.622845111550632</v>
      </c>
      <c r="C43" s="1">
        <v>62.164210091710608</v>
      </c>
      <c r="D43" s="1">
        <v>60.02016595170516</v>
      </c>
      <c r="E43" s="1">
        <v>49.360319227787578</v>
      </c>
      <c r="F43" s="1">
        <v>67.489835066057779</v>
      </c>
    </row>
    <row r="44" spans="1:6" x14ac:dyDescent="0.25">
      <c r="A44">
        <v>2011</v>
      </c>
      <c r="B44" s="1">
        <v>63.843133957194048</v>
      </c>
      <c r="C44" s="1">
        <v>62.689585570977201</v>
      </c>
      <c r="D44" s="1">
        <v>61.25424984912825</v>
      </c>
      <c r="E44" s="1">
        <v>49.450278121142553</v>
      </c>
      <c r="F44" s="1">
        <v>67.631130343688611</v>
      </c>
    </row>
    <row r="45" spans="1:6" x14ac:dyDescent="0.25">
      <c r="A45">
        <v>2012</v>
      </c>
      <c r="B45" s="1">
        <v>65.063335574276536</v>
      </c>
      <c r="C45" s="1">
        <v>62.839413445434417</v>
      </c>
      <c r="D45" s="1">
        <v>61.634376902127428</v>
      </c>
      <c r="E45" s="1">
        <v>49.125069197815257</v>
      </c>
      <c r="F45" s="1">
        <v>67.792199879374678</v>
      </c>
    </row>
    <row r="46" spans="1:6" x14ac:dyDescent="0.25">
      <c r="A46">
        <v>2013</v>
      </c>
      <c r="B46" s="1">
        <v>65.574958791918377</v>
      </c>
      <c r="C46" s="1">
        <v>63.671581164183706</v>
      </c>
      <c r="D46" s="1">
        <v>62.127339872329415</v>
      </c>
      <c r="E46" s="1">
        <v>49.183411864111577</v>
      </c>
      <c r="F46" s="1">
        <v>67.942507417611424</v>
      </c>
    </row>
    <row r="47" spans="1:6" x14ac:dyDescent="0.25">
      <c r="A47">
        <v>2014</v>
      </c>
      <c r="B47" s="1">
        <v>66.551256980708828</v>
      </c>
      <c r="C47" s="1">
        <v>64.197988514314048</v>
      </c>
      <c r="D47" s="1">
        <v>62.581612408321007</v>
      </c>
      <c r="E47" s="1">
        <v>49.323752877784074</v>
      </c>
      <c r="F47" s="1">
        <v>68.321078238672229</v>
      </c>
    </row>
    <row r="48" spans="1:6" x14ac:dyDescent="0.25">
      <c r="A48">
        <v>2015</v>
      </c>
      <c r="B48" s="1">
        <v>66.872590676334966</v>
      </c>
      <c r="C48" s="1">
        <v>64.720818632264852</v>
      </c>
      <c r="D48" s="1">
        <v>63.075760435724447</v>
      </c>
      <c r="E48" s="1">
        <v>50.073158680908357</v>
      </c>
      <c r="F48" s="1">
        <v>68.818407921643058</v>
      </c>
    </row>
    <row r="49" spans="1:6" x14ac:dyDescent="0.25">
      <c r="A49">
        <v>2016</v>
      </c>
      <c r="B49" s="1">
        <v>67.019215228022404</v>
      </c>
      <c r="C49" s="1">
        <v>65.356719044870147</v>
      </c>
      <c r="D49" s="1">
        <v>63.707853105878407</v>
      </c>
      <c r="E49" s="1">
        <v>49.805792540802827</v>
      </c>
      <c r="F49" s="1">
        <v>68.944672954198921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69</vt:i4>
      </vt:variant>
    </vt:vector>
  </HeadingPairs>
  <TitlesOfParts>
    <vt:vector size="69" baseType="lpstr">
      <vt:lpstr>Fig. 1.1 a</vt:lpstr>
      <vt:lpstr>Fig. 1.1 b</vt:lpstr>
      <vt:lpstr>Fig. 1.2</vt:lpstr>
      <vt:lpstr>Fig. 1.3</vt:lpstr>
      <vt:lpstr>Fig. 1.4</vt:lpstr>
      <vt:lpstr>Fig. 1.5 a</vt:lpstr>
      <vt:lpstr>Fig. 1.5 b</vt:lpstr>
      <vt:lpstr>Fig. 1.6</vt:lpstr>
      <vt:lpstr>Fig. 2.1</vt:lpstr>
      <vt:lpstr>Fig. 2.2</vt:lpstr>
      <vt:lpstr>Fig. 2.3</vt:lpstr>
      <vt:lpstr>Fig. 2.4</vt:lpstr>
      <vt:lpstr>Fig. 2.5</vt:lpstr>
      <vt:lpstr>Fig. 2.6</vt:lpstr>
      <vt:lpstr>Fig. 2.7 a</vt:lpstr>
      <vt:lpstr>Fig. 2.7 b</vt:lpstr>
      <vt:lpstr>Fig. 2.8 a</vt:lpstr>
      <vt:lpstr>Fig. 2.8 b</vt:lpstr>
      <vt:lpstr>Fig. 2.9 a</vt:lpstr>
      <vt:lpstr>Fig. 2.9 b</vt:lpstr>
      <vt:lpstr>Fig. 2.10</vt:lpstr>
      <vt:lpstr>Fig. 2.11</vt:lpstr>
      <vt:lpstr>Fig. 2.12</vt:lpstr>
      <vt:lpstr>Fig. 3.1</vt:lpstr>
      <vt:lpstr>Fig. 3.2 a</vt:lpstr>
      <vt:lpstr>Fig. 3.2 b</vt:lpstr>
      <vt:lpstr>Fig. 3.3 a</vt:lpstr>
      <vt:lpstr>Fig. 3.3 b</vt:lpstr>
      <vt:lpstr>Fig. 3.4 a</vt:lpstr>
      <vt:lpstr>Fig. 3.4 b</vt:lpstr>
      <vt:lpstr>Fig. 3.5</vt:lpstr>
      <vt:lpstr>Fig 3.6</vt:lpstr>
      <vt:lpstr>Fig 3.7</vt:lpstr>
      <vt:lpstr>Fig. 4.1</vt:lpstr>
      <vt:lpstr>Fig. 4.2</vt:lpstr>
      <vt:lpstr>Fig. 4.3 a</vt:lpstr>
      <vt:lpstr>Fig. 4.3 b</vt:lpstr>
      <vt:lpstr>Fig. 4.4</vt:lpstr>
      <vt:lpstr>Fig. 4.5</vt:lpstr>
      <vt:lpstr>Fig. 4.6</vt:lpstr>
      <vt:lpstr>Fig. 5.1</vt:lpstr>
      <vt:lpstr>Fig. 5.2</vt:lpstr>
      <vt:lpstr>Fig. 5.3</vt:lpstr>
      <vt:lpstr>Fig. 6.1</vt:lpstr>
      <vt:lpstr>Fig. 6.2 a</vt:lpstr>
      <vt:lpstr>Fig. 6.2 b</vt:lpstr>
      <vt:lpstr>Fig. 6.3 a</vt:lpstr>
      <vt:lpstr>Fig. 6.3 b</vt:lpstr>
      <vt:lpstr>Fig. 6.4</vt:lpstr>
      <vt:lpstr>Fig. 6.5</vt:lpstr>
      <vt:lpstr>Fig. 6.6 a</vt:lpstr>
      <vt:lpstr>Fig. 6.6 b</vt:lpstr>
      <vt:lpstr>Fig. 6.7 a</vt:lpstr>
      <vt:lpstr>Fig. 6.7 b</vt:lpstr>
      <vt:lpstr>Fig. 6.8 a</vt:lpstr>
      <vt:lpstr>Fig. 6.8 b</vt:lpstr>
      <vt:lpstr>Fig. 6.8 c</vt:lpstr>
      <vt:lpstr>Fig. 6.8 d</vt:lpstr>
      <vt:lpstr>Fig. 7.1</vt:lpstr>
      <vt:lpstr>Fig. 7.2</vt:lpstr>
      <vt:lpstr>Fig. 7.3</vt:lpstr>
      <vt:lpstr>Fig. 7.4</vt:lpstr>
      <vt:lpstr>Fig. 7.5</vt:lpstr>
      <vt:lpstr>Fig. 7.6-7.9</vt:lpstr>
      <vt:lpstr>Tabel 7.1-7.4</vt:lpstr>
      <vt:lpstr>Fig. 8.1</vt:lpstr>
      <vt:lpstr>Fig. 8.2</vt:lpstr>
      <vt:lpstr>Fig. 8.3</vt:lpstr>
      <vt:lpstr>Fig. 8.4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2017-11-29T08:08:30Z</dcterms:modified>
</cp:coreProperties>
</file>